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1'!$A$1:$C$30</definedName>
    <definedName name="_xlnm.Print_Area" localSheetId="3">'Перечень мероприятий 4'!$A$1:$M$16</definedName>
    <definedName name="_xlnm.Print_Area" localSheetId="1">'Показатели мун.прог. 2'!$A$1:$M$10</definedName>
    <definedName name="_xlnm.Print_Area" localSheetId="2">'Структура мун.прог. 3'!$A$1:$E$12</definedName>
    <definedName name="_xlnm.Print_Area" localSheetId="4">'Финансовое обеспеч. 5'!$A$1:$I$31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5" l="1"/>
  <c r="F8" i="5"/>
  <c r="G8" i="5"/>
  <c r="H8" i="5"/>
  <c r="I8" i="5"/>
  <c r="E9" i="5"/>
  <c r="F9" i="5"/>
  <c r="G9" i="5"/>
  <c r="H9" i="5"/>
  <c r="I9" i="5"/>
  <c r="E10" i="5"/>
  <c r="F10" i="5"/>
  <c r="G10" i="5"/>
  <c r="H10" i="5"/>
  <c r="I10" i="5"/>
  <c r="E11" i="5"/>
  <c r="F11" i="5"/>
  <c r="G11" i="5"/>
  <c r="H11" i="5"/>
  <c r="I11" i="5"/>
  <c r="D11" i="5"/>
  <c r="D10" i="5"/>
  <c r="D8" i="5"/>
  <c r="D9" i="5"/>
  <c r="F27" i="5" l="1"/>
  <c r="E27" i="5"/>
  <c r="F22" i="5"/>
  <c r="E22" i="5"/>
  <c r="F17" i="5"/>
  <c r="E17" i="5"/>
  <c r="F12" i="5"/>
  <c r="F7" i="5" s="1"/>
  <c r="E12" i="5"/>
  <c r="E7" i="5"/>
  <c r="I27" i="5" l="1"/>
  <c r="H27" i="5"/>
  <c r="G27" i="5"/>
  <c r="D27" i="5"/>
  <c r="I22" i="5" l="1"/>
  <c r="H22" i="5"/>
  <c r="G22" i="5"/>
  <c r="D22" i="5"/>
  <c r="I17" i="5" l="1"/>
  <c r="H17" i="5"/>
  <c r="G17" i="5"/>
  <c r="D17" i="5"/>
  <c r="I12" i="5"/>
  <c r="H12" i="5"/>
  <c r="G12" i="5"/>
  <c r="D12" i="5"/>
  <c r="D7" i="5" s="1"/>
  <c r="G7" i="5"/>
  <c r="H7" i="5"/>
  <c r="I7" i="5"/>
</calcChain>
</file>

<file path=xl/sharedStrings.xml><?xml version="1.0" encoding="utf-8"?>
<sst xmlns="http://schemas.openxmlformats.org/spreadsheetml/2006/main" count="240" uniqueCount="154">
  <si>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</si>
  <si>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</si>
  <si>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</si>
  <si>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</si>
  <si>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</si>
  <si>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</si>
  <si>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</si>
  <si>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</si>
  <si>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</si>
  <si>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</si>
  <si>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</si>
  <si>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</si>
  <si>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</si>
  <si>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</si>
  <si>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</si>
  <si>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</si>
  <si>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</si>
  <si>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</si>
  <si>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</si>
  <si>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</si>
  <si>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</si>
  <si>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</si>
  <si>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</si>
  <si>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</si>
  <si>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</si>
  <si>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</si>
  <si>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</si>
  <si>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</si>
  <si>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</si>
  <si>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</si>
  <si>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</si>
  <si>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</si>
  <si>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</si>
  <si>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</si>
  <si>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</si>
  <si>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</si>
  <si>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</si>
  <si>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</si>
  <si>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</si>
  <si>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</si>
  <si>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</si>
  <si>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</si>
  <si>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</si>
  <si>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</si>
  <si>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</si>
  <si>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</si>
  <si>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</si>
  <si>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</si>
  <si>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</si>
  <si>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</si>
  <si>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</si>
  <si>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</si>
  <si>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</si>
  <si>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</si>
  <si>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</si>
  <si>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</si>
  <si>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</si>
  <si>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</si>
  <si>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</si>
  <si>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</si>
  <si>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</si>
  <si>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</si>
  <si>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</si>
  <si>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</si>
  <si>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</si>
  <si>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</si>
  <si>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</si>
  <si>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</si>
  <si>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</si>
  <si>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</si>
  <si>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</si>
  <si>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</si>
  <si>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</si>
  <si>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</si>
  <si>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</si>
  <si>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</si>
  <si>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 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</si>
  <si>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</si>
  <si>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</si>
  <si>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</si>
  <si>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</si>
  <si>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t>V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</si>
  <si>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</si>
  <si>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</si>
  <si>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Цель 1. Улучшение условий и охраны труда работников организаций, предприятий и учреждений муниципального образования «Усть-Коксинского район»;</t>
  </si>
  <si>
    <t>Цель 2. Создание условий и возможностей для ведения здорового образа жизни</t>
  </si>
  <si>
    <t xml:space="preserve">Цель 3. Создание целостности культурного пространства и эстетической среды для населения на территории муниципального образования «Усть-Коксинский район» </t>
  </si>
  <si>
    <t>Цель 4. Увеличение доли граждан, приверженных к здоровому образу жизни, путем формирования ответственного отношения к своему здоровью</t>
  </si>
  <si>
    <t>Направление (подпрограмма) 2 "Укрепление общественного здоровья"</t>
  </si>
  <si>
    <t>Направление (подпрограмма) 1 "Улучшение условий охраны труда"</t>
  </si>
  <si>
    <t>Национальная цель - создание безопасной и здоровой производственной среды, в которой соблюдаются права работников на безопасные и здоровые условия труда на всех уровнях. Реализация национальной стратегии по улучшению условий охраны труда может стать мобилизующим фактором для развития национальной экономики, улучшения качества жизни населения, профилактики производственного травматизма и профессиональных заболеваний, обеспечения здорового образа жизни и укрепления международного престижа страны</t>
  </si>
  <si>
    <t>Содействие созданию безопасных условий труда</t>
  </si>
  <si>
    <t xml:space="preserve">Количество руководителей и специалистов организаций, прошедших обучение по охране труда, 100 человек в год (100 %);
Удельный вес работников, охваченных обязательными предварительными и периодическими медицинскими осмотрами - 95 %;
Специальная оценка условий труда – 87 %; 
</t>
  </si>
  <si>
    <t xml:space="preserve">Увеличение количества руководителей и  специалистов прошедших обучение по охране труда; специальная оценка труда
</t>
  </si>
  <si>
    <t xml:space="preserve">Увеличение количества лиц среди руководителей и специалистов, обученных безопасным методам работ;
Увеличение процента обеспеченности СИЗ по отраслям в соответствии с утвержденными нормами выдачи;
увеличение доли граждан старшего поколения, вовлеченных в активное долголетие,  %;
</t>
  </si>
  <si>
    <t>Увеличение количество лиц прошедших периодический медицинский профилактический осмотр; увеличение доли граждан старшего поколения, вовлеченных в активное долголетие,  %</t>
  </si>
  <si>
    <t xml:space="preserve">Благоустройство территории; озеленеие территории; разнообразие обьектов досуга
</t>
  </si>
  <si>
    <t>Увеличение количество лиц прошедших периодический медицинский профилактический осмотр</t>
  </si>
  <si>
    <t>Благоустройство территории; озеленеие территории;</t>
  </si>
  <si>
    <t>Уменьшение заболеваемости алкоголизмом на 10 тыс. населения, случаев;
уменьшение смертности мужчин в трудоспособном возрасте на 10 тыс. населения, случаев;
уменьшение смертности женщин в трудоспособном возрасте на 10 тыс. населения, случаев</t>
  </si>
  <si>
    <t xml:space="preserve">Уменьшение заболеваемости </t>
  </si>
  <si>
    <t>1.3</t>
  </si>
  <si>
    <t xml:space="preserve">Информационное обеспечение работодателей МО Усть-Коксинский район в сфере охраны труда.  </t>
  </si>
  <si>
    <t>Снижение уровня травматизма;Снижение числа профессиональных заболеваний </t>
  </si>
  <si>
    <t>3.1</t>
  </si>
  <si>
    <t>4.1</t>
  </si>
  <si>
    <t>2.2</t>
  </si>
  <si>
    <t>МО «Усть-Коксинский район»</t>
  </si>
  <si>
    <t>местный бюджет МО «Усть-Коксинский район»</t>
  </si>
  <si>
    <t>Муниципальная программа ""Улучшение условий и охраны труда МО "Усть-Коксинский район" Республики Алтай</t>
  </si>
  <si>
    <t>Комплекс процессных мероприятий "Специальная оценка условий труда"</t>
  </si>
  <si>
    <t>Комплекс процессных мероприятий "Обучение по охране труда руководителей и специалистов"</t>
  </si>
  <si>
    <t>Комплекс процессных мероприятий "Обеспечение выполнения требований охраны труда в муниципальных учреждениях"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</si>
  <si>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</si>
  <si>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</si>
  <si>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муниципальной программы (комплексной программы) МО «Усть-Коксинский район»</t>
  </si>
  <si>
    <t xml:space="preserve">Подпрограмма "Улучшение условий труда"  </t>
  </si>
  <si>
    <t>Проведение специальной оценки условий труда</t>
  </si>
  <si>
    <t>Обучение руководителей, специалистов и работников организаций по вопросам охраны труда</t>
  </si>
  <si>
    <t>Обеспечение персонала рабочей одеждой и средствами индивидуальной защиты от воздействия вредных факторов</t>
  </si>
  <si>
    <t>Проведение переодических медицинских осмотров</t>
  </si>
  <si>
    <t>Приобретение стендов и наглядных пособий по охране труда</t>
  </si>
  <si>
    <t>Улучшение параметров микроклимата: температура, относительная влажность воздуха; Параметры световой среды: освещённость рабочей поверхности;Напряжённость трудового процесса — показатели сенсорной нагрузки на центральную нервную систему и органы чувств работника</t>
  </si>
  <si>
    <t>Снижение числа профессиональных заболеваний:</t>
  </si>
  <si>
    <t xml:space="preserve">Улучшение соблюдения правил безопасности, повышение уровня соблюдения норм и правил охраны труда.
</t>
  </si>
  <si>
    <t xml:space="preserve">1. Комплекс процессных мероприятий "Специальная оценка условий труда". </t>
  </si>
  <si>
    <t>1.1 Комплекс процессных мероприятий "Обучение по охране труда руководителей и специалистов"</t>
  </si>
  <si>
    <t>1.2 Комплекс процессных мероприятий "Обеспечение выполнения требований охраны труда в муниципальных учреждениях"</t>
  </si>
  <si>
    <t xml:space="preserve">Направление (подпрограмма) 1 "Улучшение условий труда"  </t>
  </si>
  <si>
    <t>Ответственный за реализацию (Администрация муниципального образования "Усть-Коксинский район")</t>
  </si>
  <si>
    <t>Сокращение риска получения травм работниками в ходе выполнения их профессиональных обязанностей;
снижение вероятности появления профессиональных заболеваний у сотрудников, постоянно работающих во вредных условиях;
предупреждение возникновения аварийных и нештатных ситуаций, которые могут повлечь за собой возникновение вреда здоровью работников и имуществу компании.</t>
  </si>
  <si>
    <t>Педотвращение несчастных случаев на производстве. Это достигается за счёт профилактики травматизма — устранения опасных факторов на рабочих местах, минимизации рисков.</t>
  </si>
  <si>
    <t>Администрация муниципального образования 
"Усть-Коксинский район"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</si>
  <si>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</si>
  <si>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</si>
  <si>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</si>
  <si>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 xml:space="preserve">Комплекс процессных мероприятий "Укрепление общественного здоровья" </t>
  </si>
  <si>
    <t>Мероприятия, направленные на укрепление общественного здоровья</t>
  </si>
  <si>
    <t>Улучшение показателей здоровья, cнижение смертности, повышение уровня информированности по вопросам здорового образа жизни</t>
  </si>
  <si>
    <t>1.4</t>
  </si>
  <si>
    <t>2463,000 тыс. рублей</t>
  </si>
  <si>
    <t xml:space="preserve">муниципальной программы муниципального образования "Усть-Коксинский район" </t>
  </si>
  <si>
    <t>Цель 1. Улучшение условий и охраны труда работников организаций, предприятий и учреждений муниципального образования «Усть-Коксинского района"</t>
  </si>
  <si>
    <t>Комплекс процессных мероприятий "Специальная оценка условий труда"                                   3040100000</t>
  </si>
  <si>
    <t>Комплекс процессных мероприятий "Обучение по охране труда руководителей и специалистов"                                       3040200000</t>
  </si>
  <si>
    <t>Комплекс процессных мероприятий "Обеспечение выполнения требований охраны труда в муниципальных учреждениях"                                           3040300000</t>
  </si>
  <si>
    <t>"Улучшение условий и охраны труда МО "Усть-Коксинский район" Республики Алтай
на 2026-2031 годы"</t>
  </si>
  <si>
    <t>2026-2031 годы</t>
  </si>
  <si>
    <t>Профилактика заболеваний путём проведения регулярного медицинского контроля;</t>
  </si>
  <si>
    <t>Создание условий для сохранения и укрепления здоровья населения муниципального образования «Усть-Коксинский район» Республики Алтай;</t>
  </si>
  <si>
    <t>Развитие системы информирования населения о мерах профилактики заболеваний и сохранения и укрепления своего здоровья</t>
  </si>
  <si>
    <t xml:space="preserve">Снижение рисков несчастных случаев на производстве и профессиональных заболеваний, улучшение условий труда на рабочих местах, повышение безопасности труда </t>
  </si>
  <si>
    <t>Срок реализации: 2026-2031 годы</t>
  </si>
  <si>
    <t>чел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</si>
</sst>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/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9" fontId="15" fillId="4" borderId="1" xfId="0" applyNumberFormat="1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justify" vertical="top"/>
    </xf>
    <xf numFmtId="0" fontId="5" fillId="0" borderId="1" xfId="0" applyFont="1" applyBorder="1" applyAlignment="1">
      <alignment horizontal="justify" vertical="top" wrapText="1"/>
    </xf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7" xfId="0" applyBorder="1" applyAlignment="1">
      <alignment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9" fontId="14" fillId="3" borderId="6" xfId="0" applyNumberFormat="1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wrapText="1"/>
    </xf>
    <xf numFmtId="0" fontId="16" fillId="3" borderId="7" xfId="0" applyFont="1" applyFill="1" applyBorder="1" applyAlignment="1">
      <alignment wrapText="1"/>
    </xf>
    <xf numFmtId="0" fontId="2" fillId="3" borderId="11" xfId="0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4" fillId="3" borderId="4" xfId="0" applyNumberFormat="1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view="pageBreakPreview" topLeftCell="A5" zoomScale="80" zoomScaleNormal="80" zoomScaleSheetLayoutView="80" workbookViewId="0">
      <selection activeCell="B19" sqref="B19:C19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133</v>
      </c>
    </row>
    <row r="3" spans="1:11" ht="18.75" x14ac:dyDescent="0.25">
      <c r="C3" s="1" t="s">
        <v>134</v>
      </c>
    </row>
    <row r="4" spans="1:11" ht="18.75" x14ac:dyDescent="0.25">
      <c r="C4" s="1" t="s">
        <v>135</v>
      </c>
    </row>
    <row r="5" spans="1:11" ht="18.75" x14ac:dyDescent="0.25">
      <c r="C5" s="1"/>
    </row>
    <row r="6" spans="1:11" ht="18.75" x14ac:dyDescent="0.25">
      <c r="K6" s="1"/>
    </row>
    <row r="7" spans="1:11" ht="18.75" x14ac:dyDescent="0.25">
      <c r="A7" s="63" t="s">
        <v>2</v>
      </c>
      <c r="B7" s="63"/>
      <c r="C7" s="63"/>
    </row>
    <row r="8" spans="1:11" ht="18.75" x14ac:dyDescent="0.25">
      <c r="A8" s="63" t="s">
        <v>141</v>
      </c>
      <c r="B8" s="63"/>
      <c r="C8" s="63"/>
    </row>
    <row r="9" spans="1:11" ht="18.75" customHeight="1" x14ac:dyDescent="0.25">
      <c r="A9" s="64" t="s">
        <v>146</v>
      </c>
      <c r="B9" s="64"/>
      <c r="C9" s="64"/>
    </row>
    <row r="10" spans="1:11" ht="18.75" customHeight="1" x14ac:dyDescent="0.25">
      <c r="A10" s="64"/>
      <c r="B10" s="64"/>
      <c r="C10" s="64"/>
    </row>
    <row r="11" spans="1:11" ht="18.75" customHeight="1" x14ac:dyDescent="0.25">
      <c r="A11" s="10"/>
      <c r="B11" s="10"/>
      <c r="C11" s="10"/>
    </row>
    <row r="12" spans="1:11" ht="18.75" customHeight="1" x14ac:dyDescent="0.25">
      <c r="A12" s="64" t="s">
        <v>60</v>
      </c>
      <c r="B12" s="64"/>
      <c r="C12" s="64"/>
    </row>
    <row r="13" spans="1:11" ht="17.25" x14ac:dyDescent="0.3">
      <c r="K13" s="3"/>
    </row>
    <row r="14" spans="1:11" ht="31.5" customHeight="1" x14ac:dyDescent="0.25">
      <c r="A14" s="54" t="s">
        <v>55</v>
      </c>
      <c r="B14" s="65" t="s">
        <v>132</v>
      </c>
      <c r="C14" s="66"/>
    </row>
    <row r="15" spans="1:11" ht="22.5" customHeight="1" x14ac:dyDescent="0.25">
      <c r="A15" s="54"/>
      <c r="B15" s="67"/>
      <c r="C15" s="68"/>
    </row>
    <row r="16" spans="1:11" ht="37.5" x14ac:dyDescent="0.25">
      <c r="A16" s="11" t="s">
        <v>56</v>
      </c>
      <c r="B16" s="55" t="s">
        <v>147</v>
      </c>
      <c r="C16" s="56"/>
    </row>
    <row r="17" spans="1:6" ht="49.5" customHeight="1" x14ac:dyDescent="0.25">
      <c r="A17" s="54" t="s">
        <v>57</v>
      </c>
      <c r="B17" s="135" t="s">
        <v>84</v>
      </c>
      <c r="C17" s="136"/>
    </row>
    <row r="18" spans="1:6" ht="49.5" customHeight="1" x14ac:dyDescent="0.25">
      <c r="A18" s="54"/>
      <c r="B18" s="135" t="s">
        <v>85</v>
      </c>
      <c r="C18" s="136"/>
    </row>
    <row r="19" spans="1:6" ht="49.5" customHeight="1" x14ac:dyDescent="0.25">
      <c r="A19" s="54"/>
      <c r="B19" s="135" t="s">
        <v>86</v>
      </c>
      <c r="C19" s="136"/>
    </row>
    <row r="20" spans="1:6" ht="33.75" customHeight="1" x14ac:dyDescent="0.3">
      <c r="A20" s="54"/>
      <c r="B20" s="135" t="s">
        <v>87</v>
      </c>
      <c r="C20" s="136"/>
      <c r="F20" s="15"/>
    </row>
    <row r="21" spans="1:6" ht="38.25" customHeight="1" x14ac:dyDescent="0.25">
      <c r="A21" s="53" t="s">
        <v>58</v>
      </c>
      <c r="B21" s="57" t="s">
        <v>89</v>
      </c>
      <c r="C21" s="58"/>
    </row>
    <row r="22" spans="1:6" ht="38.25" customHeight="1" x14ac:dyDescent="0.25">
      <c r="A22" s="53"/>
      <c r="B22" s="59" t="s">
        <v>88</v>
      </c>
      <c r="C22" s="60"/>
    </row>
    <row r="23" spans="1:6" ht="11.25" customHeight="1" x14ac:dyDescent="0.25">
      <c r="A23" s="53"/>
      <c r="B23" s="61"/>
      <c r="C23" s="62"/>
    </row>
    <row r="24" spans="1:6" ht="18" customHeight="1" x14ac:dyDescent="0.25">
      <c r="A24" s="54" t="s">
        <v>59</v>
      </c>
      <c r="B24" s="11" t="s">
        <v>6</v>
      </c>
      <c r="C24" s="49" t="s">
        <v>140</v>
      </c>
    </row>
    <row r="25" spans="1:6" ht="18.75" x14ac:dyDescent="0.25">
      <c r="A25" s="54"/>
      <c r="B25" s="11" t="s">
        <v>7</v>
      </c>
      <c r="C25" s="49" t="s">
        <v>140</v>
      </c>
    </row>
    <row r="26" spans="1:6" ht="18.75" x14ac:dyDescent="0.25">
      <c r="A26" s="54"/>
      <c r="B26" s="11" t="s">
        <v>8</v>
      </c>
      <c r="C26" s="49" t="s">
        <v>140</v>
      </c>
    </row>
    <row r="27" spans="1:6" ht="18.75" x14ac:dyDescent="0.25">
      <c r="A27" s="54"/>
      <c r="B27" s="11" t="s">
        <v>9</v>
      </c>
      <c r="C27" s="49">
        <v>0</v>
      </c>
    </row>
    <row r="28" spans="1:6" ht="18.75" x14ac:dyDescent="0.25">
      <c r="A28" s="54"/>
      <c r="B28" s="11" t="s">
        <v>10</v>
      </c>
      <c r="C28" s="49">
        <v>0</v>
      </c>
    </row>
    <row r="29" spans="1:6" ht="18.75" x14ac:dyDescent="0.25">
      <c r="A29" s="54"/>
      <c r="B29" s="11" t="s">
        <v>83</v>
      </c>
      <c r="C29" s="49">
        <v>0</v>
      </c>
    </row>
    <row r="30" spans="1:6" s="5" customFormat="1" ht="231" customHeight="1" x14ac:dyDescent="0.25">
      <c r="A30" s="11" t="s">
        <v>79</v>
      </c>
      <c r="B30" s="51" t="s">
        <v>90</v>
      </c>
      <c r="C30" s="52"/>
    </row>
  </sheetData>
  <mergeCells count="17">
    <mergeCell ref="A7:C7"/>
    <mergeCell ref="A8:C8"/>
    <mergeCell ref="A12:C12"/>
    <mergeCell ref="A9:C10"/>
    <mergeCell ref="A14:A15"/>
    <mergeCell ref="B14:C15"/>
    <mergeCell ref="B30:C30"/>
    <mergeCell ref="A21:A23"/>
    <mergeCell ref="A17:A20"/>
    <mergeCell ref="B16:C16"/>
    <mergeCell ref="B21:C21"/>
    <mergeCell ref="A24:A29"/>
    <mergeCell ref="B22:C23"/>
    <mergeCell ref="B17:C17"/>
    <mergeCell ref="B20:C20"/>
    <mergeCell ref="B18:C18"/>
    <mergeCell ref="B19:C19"/>
  </mergeCells>
  <pageMargins left="0.7" right="0.7" top="0.75" bottom="0.75" header="0.3" footer="0.3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opLeftCell="A12" zoomScale="90" zoomScaleNormal="90" workbookViewId="0">
      <selection activeCell="E12" sqref="E12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72" t="s">
        <v>61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76" t="s">
        <v>11</v>
      </c>
      <c r="B4" s="78" t="s">
        <v>62</v>
      </c>
      <c r="C4" s="76" t="s">
        <v>12</v>
      </c>
      <c r="D4" s="76" t="s">
        <v>17</v>
      </c>
      <c r="E4" s="73" t="s">
        <v>13</v>
      </c>
      <c r="F4" s="74"/>
      <c r="G4" s="74"/>
      <c r="H4" s="74"/>
      <c r="I4" s="74"/>
      <c r="J4" s="75"/>
      <c r="K4" s="76" t="s">
        <v>63</v>
      </c>
      <c r="L4" s="76" t="s">
        <v>64</v>
      </c>
      <c r="M4" s="76" t="s">
        <v>65</v>
      </c>
    </row>
    <row r="5" spans="1:16" ht="18.75" customHeight="1" x14ac:dyDescent="0.25">
      <c r="A5" s="77"/>
      <c r="B5" s="79"/>
      <c r="C5" s="77"/>
      <c r="D5" s="77"/>
      <c r="E5" s="21">
        <v>2026</v>
      </c>
      <c r="F5" s="21">
        <v>2027</v>
      </c>
      <c r="G5" s="21">
        <v>2028</v>
      </c>
      <c r="H5" s="21">
        <v>2029</v>
      </c>
      <c r="I5" s="21">
        <v>2030</v>
      </c>
      <c r="J5" s="21">
        <v>2031</v>
      </c>
      <c r="K5" s="77"/>
      <c r="L5" s="77"/>
      <c r="M5" s="77"/>
    </row>
    <row r="6" spans="1:16" ht="18.75" x14ac:dyDescent="0.25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</row>
    <row r="7" spans="1:16" ht="59.25" customHeight="1" x14ac:dyDescent="0.25">
      <c r="A7" s="69" t="s">
        <v>142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</row>
    <row r="8" spans="1:16" ht="182.25" customHeight="1" x14ac:dyDescent="0.25">
      <c r="A8" s="24" t="s">
        <v>72</v>
      </c>
      <c r="B8" s="28" t="s">
        <v>94</v>
      </c>
      <c r="C8" s="22" t="s">
        <v>66</v>
      </c>
      <c r="D8" s="22">
        <v>100</v>
      </c>
      <c r="E8" s="22">
        <v>95</v>
      </c>
      <c r="F8" s="22">
        <v>96</v>
      </c>
      <c r="G8" s="22">
        <v>97</v>
      </c>
      <c r="H8" s="22">
        <v>98</v>
      </c>
      <c r="I8" s="22">
        <v>99</v>
      </c>
      <c r="J8" s="22">
        <v>100</v>
      </c>
      <c r="K8" s="22" t="s">
        <v>132</v>
      </c>
      <c r="L8" s="22"/>
      <c r="M8" s="22"/>
      <c r="N8" s="27"/>
    </row>
    <row r="9" spans="1:16" ht="52.5" customHeight="1" x14ac:dyDescent="0.25">
      <c r="A9" s="69" t="s">
        <v>85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1"/>
    </row>
    <row r="10" spans="1:16" ht="102.75" customHeight="1" x14ac:dyDescent="0.25">
      <c r="A10" s="24" t="s">
        <v>15</v>
      </c>
      <c r="B10" s="28" t="s">
        <v>95</v>
      </c>
      <c r="C10" s="22" t="s">
        <v>66</v>
      </c>
      <c r="D10" s="50">
        <v>100</v>
      </c>
      <c r="E10" s="50">
        <v>100</v>
      </c>
      <c r="F10" s="50">
        <v>100</v>
      </c>
      <c r="G10" s="50">
        <v>100</v>
      </c>
      <c r="H10" s="50">
        <v>100</v>
      </c>
      <c r="I10" s="50">
        <v>100</v>
      </c>
      <c r="J10" s="50">
        <v>100</v>
      </c>
      <c r="K10" s="22" t="s">
        <v>132</v>
      </c>
      <c r="L10" s="29" t="s">
        <v>97</v>
      </c>
      <c r="M10" s="22"/>
      <c r="N10" s="27"/>
    </row>
    <row r="11" spans="1:16" ht="18.75" x14ac:dyDescent="0.25">
      <c r="A11" s="69" t="s">
        <v>86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1"/>
    </row>
    <row r="12" spans="1:16" ht="57" customHeight="1" x14ac:dyDescent="0.25">
      <c r="A12" s="24" t="s">
        <v>104</v>
      </c>
      <c r="B12" s="28" t="s">
        <v>96</v>
      </c>
      <c r="C12" s="22" t="s">
        <v>66</v>
      </c>
      <c r="D12" s="50">
        <v>100</v>
      </c>
      <c r="E12" s="50">
        <v>100</v>
      </c>
      <c r="F12" s="50">
        <v>100</v>
      </c>
      <c r="G12" s="50">
        <v>100</v>
      </c>
      <c r="H12" s="50">
        <v>100</v>
      </c>
      <c r="I12" s="50">
        <v>100</v>
      </c>
      <c r="J12" s="50">
        <v>100</v>
      </c>
      <c r="K12" s="22" t="s">
        <v>132</v>
      </c>
      <c r="L12" s="29" t="s">
        <v>98</v>
      </c>
      <c r="M12" s="22"/>
    </row>
    <row r="13" spans="1:16" ht="18.75" x14ac:dyDescent="0.25">
      <c r="A13" s="69" t="s">
        <v>87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6" ht="183.75" customHeight="1" x14ac:dyDescent="0.25">
      <c r="A14" s="24" t="s">
        <v>105</v>
      </c>
      <c r="B14" s="28" t="s">
        <v>99</v>
      </c>
      <c r="C14" s="22" t="s">
        <v>66</v>
      </c>
      <c r="D14" s="26"/>
      <c r="E14" s="26"/>
      <c r="F14" s="26"/>
      <c r="G14" s="26"/>
      <c r="H14" s="26"/>
      <c r="I14" s="26"/>
      <c r="J14" s="26"/>
      <c r="K14" s="22" t="s">
        <v>132</v>
      </c>
      <c r="L14" s="29" t="s">
        <v>100</v>
      </c>
      <c r="M14" s="22"/>
    </row>
  </sheetData>
  <mergeCells count="13">
    <mergeCell ref="A11:M11"/>
    <mergeCell ref="A13:M13"/>
    <mergeCell ref="A2:M2"/>
    <mergeCell ref="A7:M7"/>
    <mergeCell ref="A9:M9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opLeftCell="A7" zoomScale="90" zoomScaleNormal="90" workbookViewId="0">
      <selection activeCell="C12" sqref="C12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67</v>
      </c>
    </row>
    <row r="4" spans="1:5" ht="39.75" customHeight="1" x14ac:dyDescent="0.25">
      <c r="A4" s="22" t="s">
        <v>11</v>
      </c>
      <c r="B4" s="23" t="s">
        <v>68</v>
      </c>
      <c r="C4" s="23" t="s">
        <v>69</v>
      </c>
      <c r="D4" s="90" t="s">
        <v>70</v>
      </c>
      <c r="E4" s="91"/>
    </row>
    <row r="5" spans="1:5" ht="18.75" x14ac:dyDescent="0.25">
      <c r="A5" s="22">
        <v>1</v>
      </c>
      <c r="B5" s="22">
        <v>2</v>
      </c>
      <c r="C5" s="22">
        <v>3</v>
      </c>
      <c r="D5" s="92">
        <v>4</v>
      </c>
      <c r="E5" s="93"/>
    </row>
    <row r="6" spans="1:5" ht="36.75" customHeight="1" x14ac:dyDescent="0.25">
      <c r="A6" s="24"/>
      <c r="B6" s="69" t="s">
        <v>128</v>
      </c>
      <c r="C6" s="70"/>
      <c r="D6" s="70"/>
      <c r="E6" s="71"/>
    </row>
    <row r="7" spans="1:5" ht="34.5" customHeight="1" x14ac:dyDescent="0.25">
      <c r="A7" s="24" t="s">
        <v>80</v>
      </c>
      <c r="B7" s="69" t="s">
        <v>110</v>
      </c>
      <c r="C7" s="70"/>
      <c r="D7" s="70"/>
      <c r="E7" s="71"/>
    </row>
    <row r="8" spans="1:5" ht="34.5" customHeight="1" x14ac:dyDescent="0.25">
      <c r="A8" s="24"/>
      <c r="B8" s="88" t="s">
        <v>129</v>
      </c>
      <c r="C8" s="89"/>
      <c r="D8" s="92" t="s">
        <v>152</v>
      </c>
      <c r="E8" s="93"/>
    </row>
    <row r="9" spans="1:5" ht="129.75" customHeight="1" x14ac:dyDescent="0.25">
      <c r="A9" s="24"/>
      <c r="B9" s="41" t="s">
        <v>91</v>
      </c>
      <c r="C9" s="30" t="s">
        <v>92</v>
      </c>
      <c r="D9" s="88" t="s">
        <v>93</v>
      </c>
      <c r="E9" s="89"/>
    </row>
    <row r="10" spans="1:5" ht="36.75" customHeight="1" x14ac:dyDescent="0.25">
      <c r="A10" s="24" t="s">
        <v>72</v>
      </c>
      <c r="B10" s="69" t="s">
        <v>111</v>
      </c>
      <c r="C10" s="70"/>
      <c r="D10" s="70"/>
      <c r="E10" s="71"/>
    </row>
    <row r="11" spans="1:5" ht="36" customHeight="1" x14ac:dyDescent="0.25">
      <c r="A11" s="24"/>
      <c r="B11" s="88" t="s">
        <v>129</v>
      </c>
      <c r="C11" s="89"/>
      <c r="D11" s="92" t="s">
        <v>152</v>
      </c>
      <c r="E11" s="93"/>
    </row>
    <row r="12" spans="1:5" ht="178.5" customHeight="1" x14ac:dyDescent="0.25">
      <c r="A12" s="24"/>
      <c r="B12" s="25" t="s">
        <v>130</v>
      </c>
      <c r="C12" s="40" t="s">
        <v>131</v>
      </c>
      <c r="D12" s="92"/>
      <c r="E12" s="56"/>
    </row>
    <row r="13" spans="1:5" ht="18.75" x14ac:dyDescent="0.3">
      <c r="A13" s="24" t="s">
        <v>71</v>
      </c>
      <c r="B13" s="94" t="s">
        <v>112</v>
      </c>
      <c r="C13" s="95"/>
      <c r="D13" s="95"/>
      <c r="E13" s="95"/>
    </row>
    <row r="14" spans="1:5" ht="37.5" x14ac:dyDescent="0.3">
      <c r="A14" s="38"/>
      <c r="B14" s="25" t="s">
        <v>148</v>
      </c>
      <c r="C14" s="80" t="s">
        <v>151</v>
      </c>
      <c r="D14" s="83"/>
      <c r="E14" s="84"/>
    </row>
    <row r="15" spans="1:5" ht="56.25" x14ac:dyDescent="0.3">
      <c r="A15" s="38"/>
      <c r="B15" s="25" t="s">
        <v>149</v>
      </c>
      <c r="C15" s="81"/>
      <c r="D15" s="85"/>
      <c r="E15" s="86"/>
    </row>
    <row r="16" spans="1:5" ht="56.25" x14ac:dyDescent="0.25">
      <c r="A16" s="39"/>
      <c r="B16" s="25" t="s">
        <v>150</v>
      </c>
      <c r="C16" s="82"/>
      <c r="D16" s="61"/>
      <c r="E16" s="87"/>
    </row>
  </sheetData>
  <mergeCells count="14">
    <mergeCell ref="C14:C16"/>
    <mergeCell ref="D14:E16"/>
    <mergeCell ref="B7:E7"/>
    <mergeCell ref="D9:E9"/>
    <mergeCell ref="D4:E4"/>
    <mergeCell ref="D5:E5"/>
    <mergeCell ref="B6:E6"/>
    <mergeCell ref="B8:C8"/>
    <mergeCell ref="D8:E8"/>
    <mergeCell ref="B10:E10"/>
    <mergeCell ref="B11:C11"/>
    <mergeCell ref="D11:E11"/>
    <mergeCell ref="D12:E12"/>
    <mergeCell ref="B13:E13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2"/>
  <sheetViews>
    <sheetView zoomScale="80" zoomScaleNormal="80" workbookViewId="0">
      <pane ySplit="7" topLeftCell="A8" activePane="bottomLeft" state="frozen"/>
      <selection pane="bottomLeft" activeCell="F15" sqref="F15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7" customWidth="1"/>
  </cols>
  <sheetData>
    <row r="2" spans="1:13" ht="18.75" x14ac:dyDescent="0.25">
      <c r="F2" s="2" t="s">
        <v>73</v>
      </c>
    </row>
    <row r="3" spans="1:13" ht="18.75" x14ac:dyDescent="0.25">
      <c r="F3" s="6"/>
    </row>
    <row r="4" spans="1:13" ht="33" customHeight="1" x14ac:dyDescent="0.25">
      <c r="A4" s="101" t="s">
        <v>11</v>
      </c>
      <c r="B4" s="101" t="s">
        <v>16</v>
      </c>
      <c r="C4" s="92" t="s">
        <v>74</v>
      </c>
      <c r="D4" s="107"/>
      <c r="E4" s="107"/>
      <c r="F4" s="107"/>
      <c r="G4" s="107"/>
      <c r="H4" s="107"/>
      <c r="I4" s="107"/>
      <c r="J4" s="107"/>
      <c r="K4" s="93"/>
      <c r="L4" s="108" t="s">
        <v>21</v>
      </c>
      <c r="M4" s="109"/>
    </row>
    <row r="5" spans="1:13" ht="44.25" customHeight="1" x14ac:dyDescent="0.25">
      <c r="A5" s="102"/>
      <c r="B5" s="102"/>
      <c r="C5" s="101" t="s">
        <v>75</v>
      </c>
      <c r="D5" s="101" t="s">
        <v>12</v>
      </c>
      <c r="E5" s="101" t="s">
        <v>17</v>
      </c>
      <c r="F5" s="92" t="s">
        <v>18</v>
      </c>
      <c r="G5" s="107"/>
      <c r="H5" s="107"/>
      <c r="I5" s="107"/>
      <c r="J5" s="107"/>
      <c r="K5" s="93"/>
      <c r="L5" s="110"/>
      <c r="M5" s="111"/>
    </row>
    <row r="6" spans="1:13" ht="37.5" x14ac:dyDescent="0.25">
      <c r="A6" s="103"/>
      <c r="B6" s="103"/>
      <c r="C6" s="103"/>
      <c r="D6" s="103"/>
      <c r="E6" s="103"/>
      <c r="F6" s="22">
        <v>2026</v>
      </c>
      <c r="G6" s="22">
        <v>2027</v>
      </c>
      <c r="H6" s="22">
        <v>2028</v>
      </c>
      <c r="I6" s="22">
        <v>2029</v>
      </c>
      <c r="J6" s="22">
        <v>2030</v>
      </c>
      <c r="K6" s="22">
        <v>2031</v>
      </c>
      <c r="L6" s="22" t="s">
        <v>19</v>
      </c>
      <c r="M6" s="22" t="s">
        <v>20</v>
      </c>
    </row>
    <row r="7" spans="1:13" ht="18.75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78</v>
      </c>
      <c r="H7" s="22">
        <v>9</v>
      </c>
      <c r="I7" s="22">
        <v>10</v>
      </c>
      <c r="J7" s="22">
        <v>11</v>
      </c>
      <c r="K7" s="22">
        <v>12</v>
      </c>
      <c r="L7" s="92">
        <v>13</v>
      </c>
      <c r="M7" s="93"/>
    </row>
    <row r="8" spans="1:13" ht="40.5" customHeight="1" x14ac:dyDescent="0.25">
      <c r="A8" s="69" t="s">
        <v>116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1"/>
    </row>
    <row r="9" spans="1:13" ht="37.5" customHeight="1" x14ac:dyDescent="0.25">
      <c r="A9" s="69" t="s">
        <v>125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1"/>
    </row>
    <row r="10" spans="1:13" ht="102" customHeight="1" x14ac:dyDescent="0.25">
      <c r="A10" s="24" t="s">
        <v>72</v>
      </c>
      <c r="B10" s="25" t="s">
        <v>117</v>
      </c>
      <c r="C10" s="25" t="s">
        <v>122</v>
      </c>
      <c r="D10" s="22"/>
      <c r="E10" s="22"/>
      <c r="F10" s="22"/>
      <c r="G10" s="22"/>
      <c r="H10" s="22"/>
      <c r="I10" s="22"/>
      <c r="J10" s="22"/>
      <c r="K10" s="22"/>
      <c r="L10" s="22"/>
      <c r="M10" s="31"/>
    </row>
    <row r="11" spans="1:13" ht="43.5" customHeight="1" x14ac:dyDescent="0.25">
      <c r="A11" s="104" t="s">
        <v>126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6"/>
    </row>
    <row r="12" spans="1:13" ht="47.25" customHeight="1" x14ac:dyDescent="0.25">
      <c r="A12" s="24" t="s">
        <v>71</v>
      </c>
      <c r="B12" s="34" t="s">
        <v>118</v>
      </c>
      <c r="C12" s="25" t="s">
        <v>102</v>
      </c>
      <c r="D12" s="22" t="s">
        <v>153</v>
      </c>
      <c r="E12" s="22"/>
      <c r="F12" s="22">
        <v>70</v>
      </c>
      <c r="G12" s="22">
        <v>75</v>
      </c>
      <c r="H12" s="22">
        <v>80</v>
      </c>
      <c r="I12" s="22">
        <v>85</v>
      </c>
      <c r="J12" s="22">
        <v>90</v>
      </c>
      <c r="K12" s="22">
        <v>100</v>
      </c>
      <c r="L12" s="22"/>
      <c r="M12" s="31"/>
    </row>
    <row r="13" spans="1:13" ht="47.25" customHeight="1" x14ac:dyDescent="0.25">
      <c r="A13" s="96" t="s">
        <v>127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8"/>
    </row>
    <row r="14" spans="1:13" ht="55.5" customHeight="1" x14ac:dyDescent="0.25">
      <c r="A14" s="24" t="s">
        <v>101</v>
      </c>
      <c r="B14" s="35" t="s">
        <v>119</v>
      </c>
      <c r="C14" s="28" t="s">
        <v>103</v>
      </c>
      <c r="D14" s="22" t="s">
        <v>66</v>
      </c>
      <c r="E14" s="26"/>
      <c r="F14" s="22">
        <v>70</v>
      </c>
      <c r="G14" s="22">
        <v>75</v>
      </c>
      <c r="H14" s="22">
        <v>80</v>
      </c>
      <c r="I14" s="22">
        <v>85</v>
      </c>
      <c r="J14" s="22">
        <v>90</v>
      </c>
      <c r="K14" s="22">
        <v>100</v>
      </c>
      <c r="L14" s="22"/>
      <c r="M14" s="22" t="s">
        <v>81</v>
      </c>
    </row>
    <row r="15" spans="1:13" ht="27.75" customHeight="1" x14ac:dyDescent="0.25">
      <c r="A15" s="24" t="s">
        <v>15</v>
      </c>
      <c r="B15" s="35" t="s">
        <v>120</v>
      </c>
      <c r="C15" s="36" t="s">
        <v>123</v>
      </c>
      <c r="D15" s="22"/>
      <c r="E15" s="22"/>
      <c r="F15" s="22"/>
      <c r="G15" s="22"/>
      <c r="H15" s="22"/>
      <c r="I15" s="22"/>
      <c r="J15" s="22"/>
      <c r="K15" s="22"/>
      <c r="L15" s="22"/>
      <c r="M15" s="31"/>
    </row>
    <row r="16" spans="1:13" ht="39.75" customHeight="1" x14ac:dyDescent="0.25">
      <c r="A16" s="24" t="s">
        <v>106</v>
      </c>
      <c r="B16" s="35" t="s">
        <v>121</v>
      </c>
      <c r="C16" s="37" t="s">
        <v>124</v>
      </c>
      <c r="D16" s="22"/>
      <c r="E16" s="22"/>
      <c r="F16" s="22"/>
      <c r="G16" s="22"/>
      <c r="H16" s="22"/>
      <c r="I16" s="22"/>
      <c r="J16" s="22"/>
      <c r="K16" s="22"/>
      <c r="L16" s="22"/>
      <c r="M16" s="31"/>
    </row>
    <row r="17" spans="1:14" ht="30" customHeight="1" x14ac:dyDescent="0.3">
      <c r="A17" s="99" t="s">
        <v>136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4" ht="30" x14ac:dyDescent="0.25">
      <c r="A18" s="39"/>
      <c r="B18" s="43" t="s">
        <v>137</v>
      </c>
      <c r="C18" s="44" t="s">
        <v>138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</row>
    <row r="22" spans="1:14" x14ac:dyDescent="0.25">
      <c r="E22" t="s">
        <v>76</v>
      </c>
    </row>
  </sheetData>
  <mergeCells count="14">
    <mergeCell ref="A13:M13"/>
    <mergeCell ref="A17:M17"/>
    <mergeCell ref="A8:M8"/>
    <mergeCell ref="A9:M9"/>
    <mergeCell ref="A4:A6"/>
    <mergeCell ref="B4:B6"/>
    <mergeCell ref="A11:M11"/>
    <mergeCell ref="C5:C6"/>
    <mergeCell ref="D5:D6"/>
    <mergeCell ref="E5:E6"/>
    <mergeCell ref="F5:K5"/>
    <mergeCell ref="L7:M7"/>
    <mergeCell ref="L4:M5"/>
    <mergeCell ref="C4:K4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1"/>
  <sheetViews>
    <sheetView view="pageBreakPreview" zoomScale="70" zoomScaleNormal="80" zoomScaleSheet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7" sqref="F7"/>
    </sheetView>
  </sheetViews>
  <sheetFormatPr defaultColWidth="9.140625" defaultRowHeight="15.75" x14ac:dyDescent="0.3"/>
  <cols>
    <col min="1" max="1" width="7" style="17" customWidth="1"/>
    <col min="2" max="2" width="42.28515625" style="17" customWidth="1"/>
    <col min="3" max="3" width="39.140625" style="17" customWidth="1"/>
    <col min="4" max="4" width="20" style="17" customWidth="1"/>
    <col min="5" max="5" width="18.85546875" style="17" customWidth="1"/>
    <col min="6" max="6" width="21.42578125" style="17" customWidth="1"/>
    <col min="7" max="7" width="20.42578125" style="17" customWidth="1"/>
    <col min="8" max="8" width="20.5703125" style="17" customWidth="1"/>
    <col min="9" max="9" width="18.28515625" style="17" customWidth="1"/>
    <col min="10" max="16384" width="9.140625" style="17"/>
  </cols>
  <sheetData>
    <row r="2" spans="1:9" ht="18.75" x14ac:dyDescent="0.3">
      <c r="A2" s="18"/>
      <c r="B2" s="18"/>
      <c r="C2" s="18"/>
      <c r="D2" s="18"/>
      <c r="E2" s="16" t="s">
        <v>77</v>
      </c>
      <c r="F2" s="18"/>
      <c r="G2" s="18"/>
      <c r="H2" s="18"/>
      <c r="I2" s="18"/>
    </row>
    <row r="3" spans="1:9" ht="18.75" x14ac:dyDescent="0.3">
      <c r="A3" s="18"/>
      <c r="B3" s="18"/>
      <c r="C3" s="18"/>
      <c r="D3" s="18"/>
      <c r="E3" s="33" t="s">
        <v>107</v>
      </c>
      <c r="F3" s="18"/>
      <c r="G3" s="18"/>
      <c r="H3" s="18"/>
      <c r="I3" s="18"/>
    </row>
    <row r="4" spans="1:9" ht="67.5" customHeight="1" x14ac:dyDescent="0.3">
      <c r="A4" s="19" t="s">
        <v>11</v>
      </c>
      <c r="B4" s="20" t="s">
        <v>82</v>
      </c>
      <c r="C4" s="20" t="s">
        <v>22</v>
      </c>
      <c r="D4" s="118" t="s">
        <v>23</v>
      </c>
      <c r="E4" s="118"/>
      <c r="F4" s="118"/>
      <c r="G4" s="118"/>
      <c r="H4" s="118"/>
      <c r="I4" s="118"/>
    </row>
    <row r="5" spans="1:9" ht="18.75" x14ac:dyDescent="0.3">
      <c r="A5" s="19"/>
      <c r="B5" s="20"/>
      <c r="C5" s="20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83</v>
      </c>
    </row>
    <row r="6" spans="1:9" ht="18.75" x14ac:dyDescent="0.3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</row>
    <row r="7" spans="1:9" ht="31.5" customHeight="1" x14ac:dyDescent="0.3">
      <c r="A7" s="119"/>
      <c r="B7" s="122" t="s">
        <v>109</v>
      </c>
      <c r="C7" s="19" t="s">
        <v>78</v>
      </c>
      <c r="D7" s="45">
        <f>D12+D17+D22+D27+D32+D37+D42+D47+D52+D57+D62+D67+D72+D77+D82+D87+D92+D97+D102+D107+D113</f>
        <v>2463</v>
      </c>
      <c r="E7" s="45">
        <f t="shared" ref="E7:F7" si="0">E12+E17+E22+E27+E32+E37+E42+E47+E52+E57+E62+E67+E72+E77+E82+E87+E92+E97+E102+E107+E113</f>
        <v>2463</v>
      </c>
      <c r="F7" s="45">
        <f t="shared" si="0"/>
        <v>2463</v>
      </c>
      <c r="G7" s="45">
        <f t="shared" ref="G7:I7" si="1">SUM(G8:G11)</f>
        <v>0</v>
      </c>
      <c r="H7" s="45">
        <f t="shared" si="1"/>
        <v>0</v>
      </c>
      <c r="I7" s="45">
        <f t="shared" si="1"/>
        <v>0</v>
      </c>
    </row>
    <row r="8" spans="1:9" ht="37.5" x14ac:dyDescent="0.3">
      <c r="A8" s="120"/>
      <c r="B8" s="123"/>
      <c r="C8" s="19" t="s">
        <v>108</v>
      </c>
      <c r="D8" s="46">
        <f>D13+D18+D23+D28</f>
        <v>2463</v>
      </c>
      <c r="E8" s="46">
        <f t="shared" ref="E8:I8" si="2">E13+E18+E23+E28</f>
        <v>2463</v>
      </c>
      <c r="F8" s="46">
        <f t="shared" si="2"/>
        <v>2463</v>
      </c>
      <c r="G8" s="46">
        <f t="shared" si="2"/>
        <v>0</v>
      </c>
      <c r="H8" s="46">
        <f t="shared" si="2"/>
        <v>0</v>
      </c>
      <c r="I8" s="46">
        <f t="shared" si="2"/>
        <v>0</v>
      </c>
    </row>
    <row r="9" spans="1:9" ht="37.5" x14ac:dyDescent="0.3">
      <c r="A9" s="120"/>
      <c r="B9" s="123"/>
      <c r="C9" s="19" t="s">
        <v>25</v>
      </c>
      <c r="D9" s="46">
        <f>D14+D19+D24+D29</f>
        <v>0</v>
      </c>
      <c r="E9" s="46">
        <f t="shared" ref="E9:I9" si="3">E14+E19+E24+E29</f>
        <v>0</v>
      </c>
      <c r="F9" s="46">
        <f t="shared" si="3"/>
        <v>0</v>
      </c>
      <c r="G9" s="46">
        <f t="shared" si="3"/>
        <v>0</v>
      </c>
      <c r="H9" s="46">
        <f t="shared" si="3"/>
        <v>0</v>
      </c>
      <c r="I9" s="46">
        <f t="shared" si="3"/>
        <v>0</v>
      </c>
    </row>
    <row r="10" spans="1:9" ht="37.5" x14ac:dyDescent="0.3">
      <c r="A10" s="120"/>
      <c r="B10" s="123"/>
      <c r="C10" s="19" t="s">
        <v>26</v>
      </c>
      <c r="D10" s="46">
        <f>D15+D20+D25+D30</f>
        <v>0</v>
      </c>
      <c r="E10" s="46">
        <f t="shared" ref="E10:I10" si="4">E15+E20+E25+E30</f>
        <v>0</v>
      </c>
      <c r="F10" s="46">
        <f t="shared" si="4"/>
        <v>0</v>
      </c>
      <c r="G10" s="46">
        <f t="shared" si="4"/>
        <v>0</v>
      </c>
      <c r="H10" s="46">
        <f t="shared" si="4"/>
        <v>0</v>
      </c>
      <c r="I10" s="46">
        <f t="shared" si="4"/>
        <v>0</v>
      </c>
    </row>
    <row r="11" spans="1:9" ht="33" customHeight="1" x14ac:dyDescent="0.3">
      <c r="A11" s="121"/>
      <c r="B11" s="124"/>
      <c r="C11" s="19" t="s">
        <v>27</v>
      </c>
      <c r="D11" s="46">
        <f>D16+D21+D26+D31</f>
        <v>0</v>
      </c>
      <c r="E11" s="46">
        <f t="shared" ref="E11:I11" si="5">E16+E21+E26+E31</f>
        <v>0</v>
      </c>
      <c r="F11" s="46">
        <f t="shared" si="5"/>
        <v>0</v>
      </c>
      <c r="G11" s="46">
        <f t="shared" si="5"/>
        <v>0</v>
      </c>
      <c r="H11" s="46">
        <f t="shared" si="5"/>
        <v>0</v>
      </c>
      <c r="I11" s="46">
        <f t="shared" si="5"/>
        <v>0</v>
      </c>
    </row>
    <row r="12" spans="1:9" ht="29.25" customHeight="1" x14ac:dyDescent="0.3">
      <c r="A12" s="119" t="s">
        <v>72</v>
      </c>
      <c r="B12" s="122" t="s">
        <v>143</v>
      </c>
      <c r="C12" s="19" t="s">
        <v>78</v>
      </c>
      <c r="D12" s="45">
        <f>SUM(D13:D16)</f>
        <v>210</v>
      </c>
      <c r="E12" s="45">
        <f t="shared" ref="E12:F12" si="6">SUM(E13:E16)</f>
        <v>210</v>
      </c>
      <c r="F12" s="45">
        <f t="shared" si="6"/>
        <v>210</v>
      </c>
      <c r="G12" s="45">
        <f t="shared" ref="G12" si="7">SUM(G13:G16)</f>
        <v>0</v>
      </c>
      <c r="H12" s="45">
        <f t="shared" ref="H12" si="8">SUM(H13:H16)</f>
        <v>0</v>
      </c>
      <c r="I12" s="45">
        <f t="shared" ref="I12" si="9">SUM(I13:I16)</f>
        <v>0</v>
      </c>
    </row>
    <row r="13" spans="1:9" ht="37.5" x14ac:dyDescent="0.3">
      <c r="A13" s="120"/>
      <c r="B13" s="123"/>
      <c r="C13" s="19" t="s">
        <v>108</v>
      </c>
      <c r="D13" s="46">
        <v>210</v>
      </c>
      <c r="E13" s="46">
        <v>210</v>
      </c>
      <c r="F13" s="46">
        <v>210</v>
      </c>
      <c r="G13" s="46">
        <v>0</v>
      </c>
      <c r="H13" s="46">
        <v>0</v>
      </c>
      <c r="I13" s="46">
        <v>0</v>
      </c>
    </row>
    <row r="14" spans="1:9" ht="37.5" x14ac:dyDescent="0.3">
      <c r="A14" s="120"/>
      <c r="B14" s="123"/>
      <c r="C14" s="19" t="s">
        <v>25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</row>
    <row r="15" spans="1:9" ht="37.5" x14ac:dyDescent="0.3">
      <c r="A15" s="120"/>
      <c r="B15" s="123"/>
      <c r="C15" s="19" t="s">
        <v>26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</row>
    <row r="16" spans="1:9" ht="18.75" x14ac:dyDescent="0.3">
      <c r="A16" s="121"/>
      <c r="B16" s="124"/>
      <c r="C16" s="19" t="s">
        <v>27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</row>
    <row r="17" spans="1:9" ht="22.5" customHeight="1" x14ac:dyDescent="0.3">
      <c r="A17" s="119" t="s">
        <v>71</v>
      </c>
      <c r="B17" s="122" t="s">
        <v>144</v>
      </c>
      <c r="C17" s="19" t="s">
        <v>78</v>
      </c>
      <c r="D17" s="45">
        <f>SUM(D18:D21)</f>
        <v>237</v>
      </c>
      <c r="E17" s="45">
        <f t="shared" ref="E17:F17" si="10">SUM(E18:E21)</f>
        <v>237</v>
      </c>
      <c r="F17" s="45">
        <f t="shared" si="10"/>
        <v>237</v>
      </c>
      <c r="G17" s="45">
        <f t="shared" ref="G17" si="11">SUM(G18:G21)</f>
        <v>0</v>
      </c>
      <c r="H17" s="45">
        <f t="shared" ref="H17" si="12">SUM(H18:H21)</f>
        <v>0</v>
      </c>
      <c r="I17" s="45">
        <f t="shared" ref="I17" si="13">SUM(I18:I21)</f>
        <v>0</v>
      </c>
    </row>
    <row r="18" spans="1:9" ht="37.5" x14ac:dyDescent="0.3">
      <c r="A18" s="120"/>
      <c r="B18" s="123"/>
      <c r="C18" s="19" t="s">
        <v>108</v>
      </c>
      <c r="D18" s="46">
        <v>237</v>
      </c>
      <c r="E18" s="46">
        <v>237</v>
      </c>
      <c r="F18" s="46">
        <v>237</v>
      </c>
      <c r="G18" s="46">
        <v>0</v>
      </c>
      <c r="H18" s="46">
        <v>0</v>
      </c>
      <c r="I18" s="46">
        <v>0</v>
      </c>
    </row>
    <row r="19" spans="1:9" ht="37.5" x14ac:dyDescent="0.3">
      <c r="A19" s="120"/>
      <c r="B19" s="123"/>
      <c r="C19" s="19" t="s">
        <v>25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</row>
    <row r="20" spans="1:9" ht="37.5" x14ac:dyDescent="0.3">
      <c r="A20" s="120"/>
      <c r="B20" s="123"/>
      <c r="C20" s="19" t="s">
        <v>26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</row>
    <row r="21" spans="1:9" ht="44.25" customHeight="1" x14ac:dyDescent="0.3">
      <c r="A21" s="121"/>
      <c r="B21" s="124"/>
      <c r="C21" s="19" t="s">
        <v>27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</row>
    <row r="22" spans="1:9" ht="18.75" x14ac:dyDescent="0.3">
      <c r="A22" s="112" t="s">
        <v>101</v>
      </c>
      <c r="B22" s="115" t="s">
        <v>145</v>
      </c>
      <c r="C22" s="32" t="s">
        <v>78</v>
      </c>
      <c r="D22" s="47">
        <f>SUM(D23:D26)</f>
        <v>2016</v>
      </c>
      <c r="E22" s="47">
        <f t="shared" ref="E22:F22" si="14">SUM(E23:E26)</f>
        <v>2016</v>
      </c>
      <c r="F22" s="47">
        <f t="shared" si="14"/>
        <v>2016</v>
      </c>
      <c r="G22" s="47">
        <f t="shared" ref="G22:I22" si="15">SUM(G23:G26)</f>
        <v>0</v>
      </c>
      <c r="H22" s="47">
        <f t="shared" si="15"/>
        <v>0</v>
      </c>
      <c r="I22" s="47">
        <f t="shared" si="15"/>
        <v>0</v>
      </c>
    </row>
    <row r="23" spans="1:9" ht="37.5" x14ac:dyDescent="0.3">
      <c r="A23" s="113"/>
      <c r="B23" s="116"/>
      <c r="C23" s="32" t="s">
        <v>108</v>
      </c>
      <c r="D23" s="48">
        <v>2016</v>
      </c>
      <c r="E23" s="48">
        <v>2016</v>
      </c>
      <c r="F23" s="48">
        <v>2016</v>
      </c>
      <c r="G23" s="46">
        <v>0</v>
      </c>
      <c r="H23" s="46">
        <v>0</v>
      </c>
      <c r="I23" s="46">
        <v>0</v>
      </c>
    </row>
    <row r="24" spans="1:9" ht="37.5" x14ac:dyDescent="0.3">
      <c r="A24" s="113"/>
      <c r="B24" s="116"/>
      <c r="C24" s="32" t="s">
        <v>25</v>
      </c>
      <c r="D24" s="48">
        <v>0</v>
      </c>
      <c r="E24" s="48">
        <v>0</v>
      </c>
      <c r="F24" s="48">
        <v>0</v>
      </c>
      <c r="G24" s="46">
        <v>0</v>
      </c>
      <c r="H24" s="46">
        <v>0</v>
      </c>
      <c r="I24" s="46">
        <v>0</v>
      </c>
    </row>
    <row r="25" spans="1:9" ht="37.5" x14ac:dyDescent="0.3">
      <c r="A25" s="113"/>
      <c r="B25" s="116"/>
      <c r="C25" s="32" t="s">
        <v>26</v>
      </c>
      <c r="D25" s="48">
        <v>0</v>
      </c>
      <c r="E25" s="48">
        <v>0</v>
      </c>
      <c r="F25" s="48">
        <v>0</v>
      </c>
      <c r="G25" s="46">
        <v>0</v>
      </c>
      <c r="H25" s="46">
        <v>0</v>
      </c>
      <c r="I25" s="46">
        <v>0</v>
      </c>
    </row>
    <row r="26" spans="1:9" ht="18.75" x14ac:dyDescent="0.3">
      <c r="A26" s="114"/>
      <c r="B26" s="117"/>
      <c r="C26" s="32" t="s">
        <v>27</v>
      </c>
      <c r="D26" s="48">
        <v>0</v>
      </c>
      <c r="E26" s="48">
        <v>0</v>
      </c>
      <c r="F26" s="48">
        <v>0</v>
      </c>
      <c r="G26" s="46">
        <v>0</v>
      </c>
      <c r="H26" s="46">
        <v>0</v>
      </c>
      <c r="I26" s="46">
        <v>0</v>
      </c>
    </row>
    <row r="27" spans="1:9" ht="18.75" x14ac:dyDescent="0.3">
      <c r="A27" s="112" t="s">
        <v>139</v>
      </c>
      <c r="B27" s="115" t="s">
        <v>136</v>
      </c>
      <c r="C27" s="32" t="s">
        <v>78</v>
      </c>
      <c r="D27" s="47">
        <f>SUM(D28:D31)</f>
        <v>0</v>
      </c>
      <c r="E27" s="47">
        <f t="shared" ref="E27:F27" si="16">SUM(E28:E31)</f>
        <v>0</v>
      </c>
      <c r="F27" s="47">
        <f t="shared" si="16"/>
        <v>0</v>
      </c>
      <c r="G27" s="47">
        <f t="shared" ref="G27:I27" si="17">SUM(G28:G31)</f>
        <v>0</v>
      </c>
      <c r="H27" s="47">
        <f t="shared" si="17"/>
        <v>0</v>
      </c>
      <c r="I27" s="47">
        <f t="shared" si="17"/>
        <v>0</v>
      </c>
    </row>
    <row r="28" spans="1:9" ht="37.5" x14ac:dyDescent="0.3">
      <c r="A28" s="113"/>
      <c r="B28" s="116"/>
      <c r="C28" s="32" t="s">
        <v>108</v>
      </c>
      <c r="D28" s="48">
        <v>0</v>
      </c>
      <c r="E28" s="48">
        <v>0</v>
      </c>
      <c r="F28" s="48">
        <v>0</v>
      </c>
      <c r="G28" s="46">
        <v>0</v>
      </c>
      <c r="H28" s="46">
        <v>0</v>
      </c>
      <c r="I28" s="46">
        <v>0</v>
      </c>
    </row>
    <row r="29" spans="1:9" ht="37.5" x14ac:dyDescent="0.3">
      <c r="A29" s="113"/>
      <c r="B29" s="116"/>
      <c r="C29" s="32" t="s">
        <v>25</v>
      </c>
      <c r="D29" s="48">
        <v>0</v>
      </c>
      <c r="E29" s="48">
        <v>0</v>
      </c>
      <c r="F29" s="48">
        <v>0</v>
      </c>
      <c r="G29" s="46">
        <v>0</v>
      </c>
      <c r="H29" s="46">
        <v>0</v>
      </c>
      <c r="I29" s="46">
        <v>0</v>
      </c>
    </row>
    <row r="30" spans="1:9" ht="37.5" x14ac:dyDescent="0.3">
      <c r="A30" s="113"/>
      <c r="B30" s="116"/>
      <c r="C30" s="32" t="s">
        <v>26</v>
      </c>
      <c r="D30" s="48">
        <v>0</v>
      </c>
      <c r="E30" s="48">
        <v>0</v>
      </c>
      <c r="F30" s="48">
        <v>0</v>
      </c>
      <c r="G30" s="46">
        <v>0</v>
      </c>
      <c r="H30" s="46">
        <v>0</v>
      </c>
      <c r="I30" s="46">
        <v>0</v>
      </c>
    </row>
    <row r="31" spans="1:9" ht="18.75" x14ac:dyDescent="0.3">
      <c r="A31" s="114"/>
      <c r="B31" s="117"/>
      <c r="C31" s="32" t="s">
        <v>27</v>
      </c>
      <c r="D31" s="48">
        <v>0</v>
      </c>
      <c r="E31" s="48">
        <v>0</v>
      </c>
      <c r="F31" s="48">
        <v>0</v>
      </c>
      <c r="G31" s="46">
        <v>0</v>
      </c>
      <c r="H31" s="46">
        <v>0</v>
      </c>
      <c r="I31" s="46">
        <v>0</v>
      </c>
    </row>
  </sheetData>
  <mergeCells count="11">
    <mergeCell ref="A27:A31"/>
    <mergeCell ref="B27:B31"/>
    <mergeCell ref="A22:A26"/>
    <mergeCell ref="B22:B26"/>
    <mergeCell ref="D4:I4"/>
    <mergeCell ref="A17:A21"/>
    <mergeCell ref="B17:B21"/>
    <mergeCell ref="A7:A11"/>
    <mergeCell ref="B7:B11"/>
    <mergeCell ref="A12:A16"/>
    <mergeCell ref="B12:B16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J25" sqref="F21:J25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113</v>
      </c>
    </row>
    <row r="6" spans="1:7" ht="15.75" x14ac:dyDescent="0.25">
      <c r="F6" s="4" t="s">
        <v>5</v>
      </c>
    </row>
    <row r="7" spans="1:7" ht="15.75" x14ac:dyDescent="0.25">
      <c r="F7" s="4" t="s">
        <v>114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128" t="s">
        <v>11</v>
      </c>
      <c r="B14" s="128" t="s">
        <v>29</v>
      </c>
      <c r="C14" s="128" t="s">
        <v>12</v>
      </c>
      <c r="D14" s="125" t="s">
        <v>30</v>
      </c>
      <c r="E14" s="126"/>
      <c r="F14" s="127"/>
      <c r="G14" s="128" t="s">
        <v>41</v>
      </c>
    </row>
    <row r="15" spans="1:7" ht="63" customHeight="1" x14ac:dyDescent="0.25">
      <c r="A15" s="129"/>
      <c r="B15" s="129"/>
      <c r="C15" s="129"/>
      <c r="D15" s="128" t="s">
        <v>31</v>
      </c>
      <c r="E15" s="125" t="s">
        <v>32</v>
      </c>
      <c r="F15" s="127"/>
      <c r="G15" s="129"/>
    </row>
    <row r="16" spans="1:7" ht="31.5" x14ac:dyDescent="0.25">
      <c r="A16" s="130"/>
      <c r="B16" s="130"/>
      <c r="C16" s="130"/>
      <c r="D16" s="130"/>
      <c r="E16" s="7" t="s">
        <v>33</v>
      </c>
      <c r="F16" s="7" t="s">
        <v>34</v>
      </c>
      <c r="G16" s="130"/>
    </row>
    <row r="17" spans="1:7" ht="16.5" customHeight="1" x14ac:dyDescent="0.25">
      <c r="A17" s="131" t="s">
        <v>35</v>
      </c>
      <c r="B17" s="132"/>
      <c r="C17" s="132"/>
      <c r="D17" s="132"/>
      <c r="E17" s="132"/>
      <c r="F17" s="132"/>
      <c r="G17" s="133"/>
    </row>
    <row r="18" spans="1:7" ht="15.75" x14ac:dyDescent="0.25">
      <c r="A18" s="7" t="s">
        <v>14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25" t="s">
        <v>37</v>
      </c>
      <c r="B20" s="126"/>
      <c r="C20" s="126"/>
      <c r="D20" s="126"/>
      <c r="E20" s="126"/>
      <c r="F20" s="126"/>
      <c r="G20" s="127"/>
    </row>
    <row r="21" spans="1:7" ht="15.75" x14ac:dyDescent="0.25">
      <c r="A21" s="7" t="s">
        <v>14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22" workbookViewId="0">
      <selection activeCell="F8" sqref="F8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113</v>
      </c>
    </row>
    <row r="6" spans="1:7" ht="15.75" x14ac:dyDescent="0.25">
      <c r="F6" s="4" t="s">
        <v>5</v>
      </c>
    </row>
    <row r="7" spans="1:7" ht="15.75" x14ac:dyDescent="0.25">
      <c r="F7" s="4" t="s">
        <v>114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33" t="s">
        <v>115</v>
      </c>
    </row>
    <row r="13" spans="1:7" ht="15.75" x14ac:dyDescent="0.25">
      <c r="G13" s="8" t="s">
        <v>43</v>
      </c>
    </row>
    <row r="14" spans="1:7" ht="19.5" customHeight="1" x14ac:dyDescent="0.25">
      <c r="A14" s="128" t="s">
        <v>11</v>
      </c>
      <c r="B14" s="128" t="s">
        <v>44</v>
      </c>
      <c r="C14" s="134" t="s">
        <v>45</v>
      </c>
      <c r="D14" s="134" t="s">
        <v>46</v>
      </c>
      <c r="E14" s="134" t="s">
        <v>47</v>
      </c>
      <c r="F14" s="134"/>
      <c r="G14" s="134"/>
    </row>
    <row r="15" spans="1:7" ht="78.75" x14ac:dyDescent="0.25">
      <c r="A15" s="130"/>
      <c r="B15" s="130"/>
      <c r="C15" s="134"/>
      <c r="D15" s="134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28">
        <v>1</v>
      </c>
      <c r="B17" s="128" t="s">
        <v>51</v>
      </c>
      <c r="C17" s="134"/>
      <c r="D17" s="9" t="s">
        <v>24</v>
      </c>
      <c r="E17" s="7"/>
      <c r="F17" s="7"/>
      <c r="G17" s="7"/>
    </row>
    <row r="18" spans="1:7" ht="15.75" x14ac:dyDescent="0.25">
      <c r="A18" s="129"/>
      <c r="B18" s="129"/>
      <c r="C18" s="134"/>
      <c r="D18" s="9" t="s">
        <v>108</v>
      </c>
      <c r="E18" s="7"/>
      <c r="F18" s="7"/>
      <c r="G18" s="7"/>
    </row>
    <row r="19" spans="1:7" ht="15.75" x14ac:dyDescent="0.25">
      <c r="A19" s="129"/>
      <c r="B19" s="129"/>
      <c r="C19" s="134"/>
      <c r="D19" s="9" t="s">
        <v>25</v>
      </c>
      <c r="E19" s="7"/>
      <c r="F19" s="7"/>
      <c r="G19" s="7"/>
    </row>
    <row r="20" spans="1:7" ht="31.5" x14ac:dyDescent="0.25">
      <c r="A20" s="129"/>
      <c r="B20" s="129"/>
      <c r="C20" s="134"/>
      <c r="D20" s="9" t="s">
        <v>26</v>
      </c>
      <c r="E20" s="7"/>
      <c r="F20" s="7"/>
      <c r="G20" s="7"/>
    </row>
    <row r="21" spans="1:7" ht="15.75" x14ac:dyDescent="0.25">
      <c r="A21" s="130"/>
      <c r="B21" s="130"/>
      <c r="C21" s="134"/>
      <c r="D21" s="9" t="s">
        <v>27</v>
      </c>
      <c r="E21" s="7"/>
      <c r="F21" s="7"/>
      <c r="G21" s="7"/>
    </row>
    <row r="22" spans="1:7" ht="23.25" customHeight="1" x14ac:dyDescent="0.25">
      <c r="A22" s="128">
        <v>2</v>
      </c>
      <c r="B22" s="128" t="s">
        <v>52</v>
      </c>
      <c r="C22" s="134"/>
      <c r="D22" s="9" t="s">
        <v>24</v>
      </c>
      <c r="E22" s="7"/>
      <c r="F22" s="7"/>
      <c r="G22" s="7"/>
    </row>
    <row r="23" spans="1:7" ht="30" customHeight="1" x14ac:dyDescent="0.25">
      <c r="A23" s="129"/>
      <c r="B23" s="129"/>
      <c r="C23" s="134"/>
      <c r="D23" s="9" t="s">
        <v>108</v>
      </c>
      <c r="E23" s="7"/>
      <c r="F23" s="7"/>
      <c r="G23" s="7"/>
    </row>
    <row r="24" spans="1:7" ht="24.75" customHeight="1" x14ac:dyDescent="0.25">
      <c r="A24" s="129"/>
      <c r="B24" s="129"/>
      <c r="C24" s="134"/>
      <c r="D24" s="9" t="s">
        <v>25</v>
      </c>
      <c r="E24" s="7"/>
      <c r="F24" s="7"/>
      <c r="G24" s="7"/>
    </row>
    <row r="25" spans="1:7" ht="28.5" customHeight="1" x14ac:dyDescent="0.25">
      <c r="A25" s="129"/>
      <c r="B25" s="129"/>
      <c r="C25" s="134"/>
      <c r="D25" s="9" t="s">
        <v>26</v>
      </c>
      <c r="E25" s="7"/>
      <c r="F25" s="7"/>
      <c r="G25" s="7"/>
    </row>
    <row r="26" spans="1:7" ht="24.75" customHeight="1" x14ac:dyDescent="0.25">
      <c r="A26" s="130"/>
      <c r="B26" s="130"/>
      <c r="C26" s="134"/>
      <c r="D26" s="9" t="s">
        <v>27</v>
      </c>
      <c r="E26" s="7"/>
      <c r="F26" s="7"/>
      <c r="G26" s="7"/>
    </row>
    <row r="27" spans="1:7" ht="15.75" x14ac:dyDescent="0.25">
      <c r="A27" s="128">
        <v>3</v>
      </c>
      <c r="B27" s="128" t="s">
        <v>52</v>
      </c>
      <c r="C27" s="134"/>
      <c r="D27" s="9" t="s">
        <v>24</v>
      </c>
      <c r="E27" s="7"/>
      <c r="F27" s="7"/>
      <c r="G27" s="7"/>
    </row>
    <row r="28" spans="1:7" ht="15.75" x14ac:dyDescent="0.25">
      <c r="A28" s="129"/>
      <c r="B28" s="129"/>
      <c r="C28" s="134"/>
      <c r="D28" s="9" t="s">
        <v>108</v>
      </c>
      <c r="E28" s="7"/>
      <c r="F28" s="7"/>
      <c r="G28" s="7"/>
    </row>
    <row r="29" spans="1:7" ht="15.75" x14ac:dyDescent="0.25">
      <c r="A29" s="129"/>
      <c r="B29" s="129"/>
      <c r="C29" s="134"/>
      <c r="D29" s="9" t="s">
        <v>25</v>
      </c>
      <c r="E29" s="7"/>
      <c r="F29" s="7"/>
      <c r="G29" s="7"/>
    </row>
    <row r="30" spans="1:7" ht="31.5" x14ac:dyDescent="0.25">
      <c r="A30" s="129"/>
      <c r="B30" s="129"/>
      <c r="C30" s="134"/>
      <c r="D30" s="9" t="s">
        <v>26</v>
      </c>
      <c r="E30" s="7"/>
      <c r="F30" s="7"/>
      <c r="G30" s="7"/>
    </row>
    <row r="31" spans="1:7" ht="15.75" x14ac:dyDescent="0.25">
      <c r="A31" s="130"/>
      <c r="B31" s="130"/>
      <c r="C31" s="134"/>
      <c r="D31" s="9" t="s">
        <v>27</v>
      </c>
      <c r="E31" s="7"/>
      <c r="F31" s="7"/>
      <c r="G31" s="7"/>
    </row>
    <row r="32" spans="1:7" ht="15.75" x14ac:dyDescent="0.25">
      <c r="A32" s="128">
        <v>4</v>
      </c>
      <c r="B32" s="128" t="s">
        <v>52</v>
      </c>
      <c r="C32" s="134"/>
      <c r="D32" s="9" t="s">
        <v>24</v>
      </c>
      <c r="E32" s="7"/>
      <c r="F32" s="7"/>
      <c r="G32" s="7"/>
    </row>
    <row r="33" spans="1:7" ht="15.75" x14ac:dyDescent="0.25">
      <c r="A33" s="129"/>
      <c r="B33" s="129"/>
      <c r="C33" s="134"/>
      <c r="D33" s="9" t="s">
        <v>108</v>
      </c>
      <c r="E33" s="7"/>
      <c r="F33" s="7"/>
      <c r="G33" s="7"/>
    </row>
    <row r="34" spans="1:7" ht="15.75" x14ac:dyDescent="0.25">
      <c r="A34" s="129"/>
      <c r="B34" s="129"/>
      <c r="C34" s="134"/>
      <c r="D34" s="9" t="s">
        <v>25</v>
      </c>
      <c r="E34" s="7"/>
      <c r="F34" s="7"/>
      <c r="G34" s="7"/>
    </row>
    <row r="35" spans="1:7" ht="31.5" x14ac:dyDescent="0.25">
      <c r="A35" s="129"/>
      <c r="B35" s="129"/>
      <c r="C35" s="134"/>
      <c r="D35" s="9" t="s">
        <v>26</v>
      </c>
      <c r="E35" s="7"/>
      <c r="F35" s="7"/>
      <c r="G35" s="7"/>
    </row>
    <row r="36" spans="1:7" ht="15.75" x14ac:dyDescent="0.25">
      <c r="A36" s="130"/>
      <c r="B36" s="130"/>
      <c r="C36" s="134"/>
      <c r="D36" s="9" t="s">
        <v>27</v>
      </c>
      <c r="E36" s="7"/>
      <c r="F36" s="7"/>
      <c r="G36" s="7"/>
    </row>
  </sheetData>
  <mergeCells count="17">
    <mergeCell ref="A27:A31"/>
    <mergeCell ref="B27:B31"/>
    <mergeCell ref="C27:C31"/>
    <mergeCell ref="A32:A36"/>
    <mergeCell ref="B32:B36"/>
    <mergeCell ref="C32:C36"/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2026-03-17T04:23:53Z</cp:lastPrinted>
  <dcterms:created xsi:type="dcterms:W3CDTF">2024-01-24T01:40:44Z</dcterms:created>
  <dcterms:modified xsi:type="dcterms:W3CDTF">2026-03-27T03:48:11Z</dcterms:modified>
</cp:coreProperties>
</file>