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5" yWindow="5130" windowWidth="28545" windowHeight="624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2'!$A$15</definedName>
    <definedName name="_ftn2" localSheetId="1">'Показатели мун.прог. 2'!$A$16</definedName>
    <definedName name="_ftn3" localSheetId="1">'Показатели мун.прог. 2'!$A$17</definedName>
    <definedName name="_ftn4" localSheetId="1">'Показатели мун.прог. 2'!$A$18</definedName>
    <definedName name="_ftn5" localSheetId="1">'Показатели мун.прог. 2'!$A$19</definedName>
    <definedName name="_ftn6" localSheetId="1">'Показатели мун.прог. 2'!$A$20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4'!$A$1:$M$135</definedName>
    <definedName name="_xlnm.Print_Area" localSheetId="1">'Показатели мун.прог. 2'!$A$1:$M$10</definedName>
    <definedName name="_xlnm.Print_Area" localSheetId="2">'Структура мун.прог. 3'!$A$1:$E$66</definedName>
    <definedName name="_xlnm.Print_Area" localSheetId="4">'Финансовое обеспеч. 5'!$A$1:$I$176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5" l="1"/>
  <c r="H11" i="5"/>
  <c r="I11" i="5"/>
  <c r="G10" i="5"/>
  <c r="H10" i="5"/>
  <c r="I10" i="5"/>
  <c r="G9" i="5"/>
  <c r="H9" i="5"/>
  <c r="I9" i="5"/>
  <c r="G8" i="5"/>
  <c r="H8" i="5"/>
  <c r="I8" i="5"/>
  <c r="D137" i="5" l="1"/>
  <c r="E137" i="5"/>
  <c r="F137" i="5"/>
  <c r="G137" i="5"/>
  <c r="H137" i="5"/>
  <c r="I137" i="5"/>
  <c r="F172" i="5" l="1"/>
  <c r="E172" i="5"/>
  <c r="F167" i="5"/>
  <c r="E167" i="5"/>
  <c r="F162" i="5"/>
  <c r="E162" i="5"/>
  <c r="F157" i="5"/>
  <c r="E157" i="5"/>
  <c r="F152" i="5"/>
  <c r="E152" i="5"/>
  <c r="F147" i="5"/>
  <c r="E147" i="5"/>
  <c r="F142" i="5"/>
  <c r="E142" i="5"/>
  <c r="F132" i="5"/>
  <c r="E132" i="5"/>
  <c r="F127" i="5"/>
  <c r="E127" i="5"/>
  <c r="F122" i="5"/>
  <c r="E122" i="5"/>
  <c r="F117" i="5"/>
  <c r="E117" i="5"/>
  <c r="F112" i="5"/>
  <c r="E112" i="5"/>
  <c r="F107" i="5"/>
  <c r="E107" i="5"/>
  <c r="F102" i="5"/>
  <c r="E102" i="5"/>
  <c r="F97" i="5"/>
  <c r="E97" i="5"/>
  <c r="F92" i="5"/>
  <c r="E92" i="5"/>
  <c r="F87" i="5"/>
  <c r="E87" i="5"/>
  <c r="F82" i="5"/>
  <c r="E82" i="5"/>
  <c r="F77" i="5"/>
  <c r="E77" i="5"/>
  <c r="F72" i="5"/>
  <c r="E72" i="5"/>
  <c r="F67" i="5"/>
  <c r="E67" i="5"/>
  <c r="F62" i="5"/>
  <c r="E62" i="5"/>
  <c r="F57" i="5"/>
  <c r="E57" i="5"/>
  <c r="F52" i="5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10" i="5"/>
  <c r="E10" i="5"/>
  <c r="F9" i="5"/>
  <c r="E9" i="5"/>
  <c r="F8" i="5"/>
  <c r="E8" i="5"/>
  <c r="D10" i="5"/>
  <c r="D11" i="5"/>
  <c r="D9" i="5"/>
  <c r="D8" i="5"/>
  <c r="F7" i="5" l="1"/>
  <c r="E7" i="5"/>
  <c r="I172" i="5" l="1"/>
  <c r="H172" i="5"/>
  <c r="G172" i="5"/>
  <c r="D172" i="5"/>
  <c r="I167" i="5"/>
  <c r="H167" i="5"/>
  <c r="G167" i="5"/>
  <c r="D167" i="5"/>
  <c r="I162" i="5"/>
  <c r="H162" i="5"/>
  <c r="G162" i="5"/>
  <c r="D162" i="5"/>
  <c r="I157" i="5"/>
  <c r="H157" i="5"/>
  <c r="G157" i="5"/>
  <c r="D157" i="5"/>
  <c r="I152" i="5"/>
  <c r="H152" i="5"/>
  <c r="G152" i="5"/>
  <c r="D152" i="5"/>
  <c r="I147" i="5"/>
  <c r="H147" i="5"/>
  <c r="G147" i="5"/>
  <c r="D147" i="5"/>
  <c r="I142" i="5"/>
  <c r="H142" i="5"/>
  <c r="G142" i="5"/>
  <c r="D142" i="5"/>
  <c r="I132" i="5"/>
  <c r="H132" i="5"/>
  <c r="G132" i="5"/>
  <c r="D132" i="5"/>
  <c r="I127" i="5"/>
  <c r="H127" i="5"/>
  <c r="G127" i="5"/>
  <c r="D127" i="5"/>
  <c r="I122" i="5"/>
  <c r="H122" i="5"/>
  <c r="G122" i="5"/>
  <c r="D122" i="5"/>
  <c r="I117" i="5"/>
  <c r="H117" i="5"/>
  <c r="G117" i="5"/>
  <c r="D117" i="5"/>
  <c r="I112" i="5"/>
  <c r="H112" i="5"/>
  <c r="G112" i="5"/>
  <c r="D112" i="5"/>
  <c r="I107" i="5"/>
  <c r="H107" i="5"/>
  <c r="G107" i="5"/>
  <c r="D107" i="5"/>
  <c r="I102" i="5"/>
  <c r="H102" i="5"/>
  <c r="G102" i="5"/>
  <c r="D102" i="5"/>
  <c r="I97" i="5" l="1"/>
  <c r="H97" i="5"/>
  <c r="G97" i="5"/>
  <c r="D97" i="5"/>
  <c r="I92" i="5"/>
  <c r="H92" i="5"/>
  <c r="G92" i="5"/>
  <c r="D92" i="5"/>
  <c r="I87" i="5"/>
  <c r="H87" i="5"/>
  <c r="G87" i="5"/>
  <c r="D87" i="5"/>
  <c r="I82" i="5"/>
  <c r="H82" i="5"/>
  <c r="G82" i="5"/>
  <c r="D82" i="5"/>
  <c r="I77" i="5"/>
  <c r="H77" i="5"/>
  <c r="G77" i="5"/>
  <c r="D77" i="5"/>
  <c r="I72" i="5"/>
  <c r="H72" i="5"/>
  <c r="G72" i="5"/>
  <c r="D72" i="5"/>
  <c r="I67" i="5"/>
  <c r="H67" i="5"/>
  <c r="G67" i="5"/>
  <c r="D67" i="5"/>
  <c r="I57" i="5"/>
  <c r="H57" i="5"/>
  <c r="G57" i="5"/>
  <c r="D57" i="5"/>
  <c r="I62" i="5"/>
  <c r="H62" i="5"/>
  <c r="G62" i="5"/>
  <c r="D62" i="5"/>
  <c r="I12" i="5" l="1"/>
  <c r="H12" i="5"/>
  <c r="G12" i="5"/>
  <c r="D12" i="5"/>
  <c r="I52" i="5" l="1"/>
  <c r="H52" i="5"/>
  <c r="G52" i="5"/>
  <c r="D52" i="5"/>
  <c r="D32" i="5"/>
  <c r="G32" i="5"/>
  <c r="H32" i="5"/>
  <c r="I47" i="5"/>
  <c r="H47" i="5"/>
  <c r="G47" i="5"/>
  <c r="D47" i="5"/>
  <c r="I42" i="5"/>
  <c r="H42" i="5"/>
  <c r="G42" i="5"/>
  <c r="D42" i="5"/>
  <c r="I37" i="5"/>
  <c r="H37" i="5"/>
  <c r="G37" i="5"/>
  <c r="D37" i="5"/>
  <c r="I32" i="5"/>
  <c r="G7" i="5" l="1"/>
  <c r="H7" i="5"/>
  <c r="I7" i="5"/>
  <c r="D7" i="5" l="1"/>
  <c r="I27" i="5"/>
  <c r="H27" i="5"/>
  <c r="G27" i="5"/>
  <c r="D27" i="5"/>
  <c r="I22" i="5"/>
  <c r="H22" i="5"/>
  <c r="G22" i="5"/>
  <c r="D22" i="5"/>
  <c r="G17" i="5"/>
  <c r="H17" i="5"/>
  <c r="I17" i="5"/>
  <c r="D17" i="5"/>
</calcChain>
</file>

<file path=xl/comments1.xml><?xml version="1.0" encoding="utf-8"?>
<comments xmlns="http://schemas.openxmlformats.org/spreadsheetml/2006/main">
  <authors>
    <author>Автор</author>
  </authors>
  <commentList>
    <comment ref="B8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ДДТ и ДЮСШ</t>
        </r>
      </text>
    </comment>
    <comment ref="B8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ДДТ и ДЮСШ содержание здания ддт у ОДАМО</t>
        </r>
      </text>
    </comment>
  </commentList>
</comments>
</file>

<file path=xl/sharedStrings.xml><?xml version="1.0" encoding="utf-8"?>
<sst xmlns="http://schemas.openxmlformats.org/spreadsheetml/2006/main" count="902" uniqueCount="456">
  <si>
    <t>муниципального образования</t>
  </si>
  <si>
    <t>«____»_____________№_____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</si>
  <si>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</si>
  <si>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</si>
  <si>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</si>
  <si>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</si>
  <si>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</si>
  <si>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</si>
  <si>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</si>
  <si>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</si>
  <si>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</si>
  <si>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</si>
  <si>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</si>
  <si>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</si>
  <si>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</si>
  <si>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3.1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</si>
  <si>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</si>
  <si>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</si>
  <si>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</si>
  <si>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</si>
  <si>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</si>
  <si>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</si>
  <si>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</si>
  <si>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</si>
  <si>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</si>
  <si>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</si>
  <si>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</si>
  <si>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</si>
  <si>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</si>
  <si>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</si>
  <si>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</si>
  <si>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</si>
  <si>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</si>
  <si>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</si>
  <si>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</si>
  <si>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</si>
  <si>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</si>
  <si>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</si>
  <si>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</si>
  <si>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</si>
  <si>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</si>
  <si>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</si>
  <si>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</si>
  <si>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</si>
  <si>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</si>
  <si>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</si>
  <si>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</si>
  <si>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</si>
  <si>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</si>
  <si>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</si>
  <si>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</si>
  <si>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</si>
  <si>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</si>
  <si>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</si>
  <si>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</si>
  <si>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</si>
  <si>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</si>
  <si>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</si>
  <si>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</si>
  <si>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</si>
  <si>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</si>
  <si>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</si>
  <si>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</si>
  <si>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</si>
  <si>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</si>
  <si>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</si>
  <si>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тыс. чел.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</si>
  <si>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</si>
  <si>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</si>
  <si>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</si>
  <si>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</si>
  <si>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</si>
  <si>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</si>
  <si>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</si>
  <si>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</si>
  <si>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3.2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</si>
  <si>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</si>
  <si>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</si>
  <si>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1.3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</si>
  <si>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</si>
  <si>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</si>
  <si>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</si>
  <si>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</si>
  <si>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</si>
  <si>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</si>
  <si>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Цель 1.Повышение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</t>
  </si>
  <si>
    <t>Направление (подпрограмма) 1 «Развитие дошкольного образования»</t>
  </si>
  <si>
    <t>Направление (подпрограмма) 2 «Развитие общего образования»</t>
  </si>
  <si>
    <t>Направление (подпрограмма) 3 «Развитие дополнительного образования»</t>
  </si>
  <si>
    <t>2031 год</t>
  </si>
  <si>
    <t xml:space="preserve">Национальная цель - обеспечение возможности для самореализации и развития талантов;
наименование целевых показателей национальной цели;
сохранение населения, укрепление здоровья и повышения благополучия семей; комфртное и безопасное средство жизни; 
государственная программа Республики Алтай «Развитие  образования»/
</t>
  </si>
  <si>
    <t>Направление (подпрограмма) 1 « Развитие дошкольного образования»</t>
  </si>
  <si>
    <t>Комплекс процессных мероприятий «Обеспечение условий функционирования дошкольных учреждений»</t>
  </si>
  <si>
    <t>Создание условий для развития системы предоставления качественного общедоступного и бесплатного дошкольного образования в МО «Усть–Коксинский район»;</t>
  </si>
  <si>
    <t xml:space="preserve">Создание  в МО «Усть–Коксинский район» дополнительных мест для детей в возрасте от двух месяцев до трех лет в образовательных организациях, осуществляющих образовательную деятельность по образовательным программам дошкольного образования в соответствии с прогнозируемой потребностью и современными требованиями к условиям воспитания детей в возрасте от двух месяцев до трех лет. </t>
  </si>
  <si>
    <t xml:space="preserve">Доля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образования; </t>
  </si>
  <si>
    <t>Доля детей в возрасте от 2-х месяцев  до 3   лет, получающих дошкольное образование в текущем году, к сумме численности детей в возрасте от 2-х месяцев до 3-х лет,  получающих дошкольное образование в текущем году, и численности детей в возрасте от 2-х месяцев до 3-х лет, находящихся в очереди на получение в текущем году дошкольного образования</t>
  </si>
  <si>
    <t>Численность обучающихся в образовательных организациях, в том числе: отношение среднего балла единого государственного экзамена (в расчете на 2 обязательных предмета) в 10 процентах школ с лучшими результатами единого государственного экзамена к среднему баллу единого государственного экзамена (в расчете на 2 обязательных предмета) в 10 процентах школ с худшими результатами единого государственного экзамена</t>
  </si>
  <si>
    <t>Удельный вес учителей в возрасте до 35 лет в общей численности учителей общеобразовательных организаций</t>
  </si>
  <si>
    <t>Отношение средней заработной платы педагогических работников муниципальных  общеобразовательных организаций к средней заработной плате в Республике Алтай</t>
  </si>
  <si>
    <t>Повышение качества образования на всех уровнях</t>
  </si>
  <si>
    <t>Образование детей в в возрасте  до 18 лет</t>
  </si>
  <si>
    <t>Выявление способностей  и талантов у детей</t>
  </si>
  <si>
    <t>Повышение качества образования на всех уровнях до 80%</t>
  </si>
  <si>
    <t>4.1</t>
  </si>
  <si>
    <t>2.2</t>
  </si>
  <si>
    <t>2.4</t>
  </si>
  <si>
    <t>2.3</t>
  </si>
  <si>
    <t>4.2</t>
  </si>
  <si>
    <t>Численность детей в дошкольных образовательных организациях;
Удельный вес численности детей частных дошкольных образовательных организаций в общей численности детей дошкольных образовательных организаций;
Отношение средней заработной платы педагогических работников муниципальных образовательных организаций дошкольного образования к средней заработной плате в общем  образовании</t>
  </si>
  <si>
    <t xml:space="preserve">Численность обучающихся в образовательных организациях, в том числе: отношение среднего балла единого государственного экзамена (в расчете на 2 обязательных предмета) в 10 процентах школ с лучшими результатами единого государственного экзамена к среднему баллу единого государственного экзамена (в расчете на 2 обязательных предмета) в 10 процентах школ с худшими результатами единого государственного экзамена;
Удельный вес учителей в возрасте до 35 лет в общей численности учителей общеобразовательных организаций;
Число уровней образования, на которых реализуются механизмы внешней оценки качества образования;
Отношение средней заработной платы педагогических работников муниципальных  общеобразовательных организаций к средней заработной плате в Республике Алтай.
</t>
  </si>
  <si>
    <t>Уровень достижения показателей муниципальной   программы</t>
  </si>
  <si>
    <t>Направление (подпрограмма) 4 Обеспечивающая подпрограмма «Создание условий для реализации  программы "Развитие образования»</t>
  </si>
  <si>
    <t>Цель 3. Создание условий для развития системы предоставления качественного дополнительного образования детей в МО «Усть-Коксинский округ»  Республики Алтай</t>
  </si>
  <si>
    <t>Цель 4. Создание оптимальных условий по обеспечению Программы развития МО «Усть-Коксинский район» Республики Алтай «Развитие образова</t>
  </si>
  <si>
    <t>Численность детей в дошкольных образовательных организациях</t>
  </si>
  <si>
    <t>Удельный вес численности детей частных дошкольных образовательных организаций в общей численности детей дошкольных образовательных организаций;</t>
  </si>
  <si>
    <t>Число уровней образования, на которых реализуются механизмы внешней оценки качества образования;</t>
  </si>
  <si>
    <t>Численность детей, посещающих организации дополнительного образования</t>
  </si>
  <si>
    <t>Доля обучающихся общеобразовательных организаций, посещающих кружки и секции, в общей численности обучающихся соответствующих организаций</t>
  </si>
  <si>
    <t>4.3</t>
  </si>
  <si>
    <t>Доля детей, привлекаемых к участию во всероссийских и региональных конкурсных мероприятиях, от общего числа детей 5 - 18 лет</t>
  </si>
  <si>
    <t>4.4</t>
  </si>
  <si>
    <t>4.5</t>
  </si>
  <si>
    <t>Доля детей, получивших психологическую помощь через индивидуальную и групповую работу, от числа нуждающихся в получении психологической помощи (по обращениям)</t>
  </si>
  <si>
    <t>Отношение средней заработной платы педагогов государственных (муниципальных) организаций дополнительного образования к средней заработной плате учителей по реги</t>
  </si>
  <si>
    <t>Увеличение численности детей в дошкольных образовательных организациях</t>
  </si>
  <si>
    <t>Сниженеи численности детей частных дошкольных образовательных организаций в общей численности детей дошкольных образовательных организаций;</t>
  </si>
  <si>
    <t>Увеличен удельный вес учителей в возрасте до 35 лет в общей численности учителей общеобразовательных организаций</t>
  </si>
  <si>
    <t>Увеличение средней заработной платы педагогических работников муниципальных  общеобразовательных организаций к средней заработной плате в Республике Алтай</t>
  </si>
  <si>
    <t>Средний бал единого государственного экзамена (в расчете на 2 обязательных предмета) в 10 процентах школ составит 100%</t>
  </si>
  <si>
    <t>Увеличелось колличество детей, привлекаемых к участию во всероссийских и региональных конкурсных мероприятиях, от общего числа детей 5 - 18 лет</t>
  </si>
  <si>
    <t>Увеличение средней заработной платы педагогов государственных (муниципальных) организаций дополнительного образования к средней заработной плате учителей по реги</t>
  </si>
  <si>
    <t>местный бюджет МО «Усть-Коксинский район»</t>
  </si>
  <si>
    <t xml:space="preserve">Численность детей, посещающих организации дополнительного образования;
доля обучающихся общеобразовательных организаций, посещающих кружки и секции, в общей численности обучающихся соответствующих организаций;
доля детей, привлекаемых к участию во всероссийских и региональных конкурсных мероприятиях, от общего числа детей 5 - 18 лет;
доля детей, получивших психологическую помощь через индивидуальную и групповую работу, от числа нуждающихся в получении психологической помощи (по обращениям);
отношение средней заработной платы педагогов государственных (муниципальных) организаций дополнительного образования к средней заработной плате учителей по региону
</t>
  </si>
  <si>
    <t>МО «Усть-Коксинский район»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</si>
  <si>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</si>
  <si>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</si>
  <si>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</si>
  <si>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>Ответственный за реализацию (Управление образования МО «Усть-Коксинский район»)</t>
  </si>
  <si>
    <t xml:space="preserve">муниципальной программы муниципального образования "Усть-Коксинский район" </t>
  </si>
  <si>
    <t>Управление образования МО «Усть-Коксинский район»</t>
  </si>
  <si>
    <t>3</t>
  </si>
  <si>
    <t>Муниципальная программа "Развитие Образования МО "Усть-Коксинский район" Республики Алтай</t>
  </si>
  <si>
    <t>Региональный проект «Поддержка семьи»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</si>
  <si>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дошкольного образования"</t>
  </si>
  <si>
    <t>Комплекс процессных меропритий "Обеспечение пожарной безопасности объектов дошкольного образования"</t>
  </si>
  <si>
    <t>Региональный проект «Развитие инфраструктуры образовательных организаций в Республике Алтай»</t>
  </si>
  <si>
    <t>Комплекс процессных меропритий "Обеспечение безопасной эксплуатации электрооборудования и электрических сетей объектов дошкольного образования"</t>
  </si>
  <si>
    <t>Комплекс процессных меропритий "Создания  условий функционирования общеобразовательных учреждений"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</si>
  <si>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образования"</t>
  </si>
  <si>
    <t>Компекс процессных мероприятий " Обеспечение пожарной безопасности объектов образования"</t>
  </si>
  <si>
    <t>Региональный проект "Все лучшее детям"</t>
  </si>
  <si>
    <t>Региональный проект "Педагоги и наставники"</t>
  </si>
  <si>
    <t>Компекс процессных мероприятий "Обеспечение безопасной эксплуатации электрооборудования и электрических сетей объектов образования"</t>
  </si>
  <si>
    <t>Региональный проект «Расширение спектра культурно-досуговых услуг в Республике Алтай»</t>
  </si>
  <si>
    <t>Компекс процессных мероприятий "Обеспечение функционирования модели персонифицированного финансирования дополнительного образования детей"</t>
  </si>
  <si>
    <t>Региональный проект "Семейные ценности и инфраструктура культуры"</t>
  </si>
  <si>
    <t>Компекс процессных мероприятий "Создание условий для сохранения и развития дополнительного образования в МОУДОД Усть-Коксинская ДШИ"</t>
  </si>
  <si>
    <t>Компекс процессных мероприятий "Создание условий для сохранения и развития дополнительного образования в МОУДОД Чендекская ДШИ"</t>
  </si>
  <si>
    <t>Компекс процессных мероприятий "Создание условий для развития творческих способностей детей в системе дополнительного образования"</t>
  </si>
  <si>
    <t>Компекс процессных мероприятий "Создание условий для качественного предоставления услуг в сфере отдыха и оздоровления"</t>
  </si>
  <si>
    <t>Компекс процессных мероприятий  "Обеспечение условий для психолого-педагогического сопровождения (помощи) муницальным образовательным учреждениям"</t>
  </si>
  <si>
    <t>Компекс процессных мероприятий "Основное мероприятие Обеспечение пожарной безопасности объектов дополнительного образования"</t>
  </si>
  <si>
    <t>Компекс процессных мероприятий  "Обеспечение безопасной эксплуатации электрооборудования и электрических сетей объектов дополнительного образования"</t>
  </si>
  <si>
    <t>Компекс процессных мероприятий "Обеспечение сохранности зданий и сооружений, строительство, реконструкция и капитальный ремонт объектов дополнительного образования"</t>
  </si>
  <si>
    <t xml:space="preserve">Комплекс процессных мероприятий "Обеспечение деятельности МКУ  "Центр по обслуживанию образовательных организаций" муниципального образования  "Усть-Коксинский район" </t>
  </si>
  <si>
    <t>Комплекс процессных мероприятий "Развитие творческой инициативы педагогических работников и технологий образования, повышения профессионального мастерства"</t>
  </si>
  <si>
    <t>Комплекс процессных мероприятий "Обеспечение условий для психолого-педагогического сопровождения (помощи) муниципальным образовательным учреждениям"</t>
  </si>
  <si>
    <t>Комплекс процессных мероприятий "Создание условий для реализации муниципальной программы МО "Усть-Коксинский район" Республики Алтай" Развитие образования"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</si>
  <si>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</si>
  <si>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</si>
  <si>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</si>
  <si>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</si>
  <si>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</si>
  <si>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</si>
  <si>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</si>
  <si>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</si>
  <si>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</si>
  <si>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</si>
  <si>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</si>
  <si>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</si>
  <si>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Создание  условий функционирования  учреждений</t>
  </si>
  <si>
    <t>Создание  условий функционирования  учреждений (питание)</t>
  </si>
  <si>
    <t>Создание  условий функционирования  учреждений (коммунальные услуги)</t>
  </si>
  <si>
    <t>Создание  условий функционирования  учреждений (твердое топливо)</t>
  </si>
  <si>
    <t>Обеспечение выплаты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</si>
  <si>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</si>
  <si>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</si>
  <si>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</si>
  <si>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</si>
  <si>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Поддержка развития образовательных организаций в Республике Алтай, реализующих программы дошкольного образования</t>
  </si>
  <si>
    <t>Выплата ежемесячной надбавки к заработной плате молодым специалистам в муниципальных образовательных организациях</t>
  </si>
  <si>
    <t>Оплата труда и начисления на выплаты по оплате труда работников бюджетной сферы в Республике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</si>
  <si>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</si>
  <si>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Строительств и реконструкция</t>
  </si>
  <si>
    <t>Проведение капитального ремонта</t>
  </si>
  <si>
    <t>Подготовка проектной документации в целях строительства и реконструкции</t>
  </si>
  <si>
    <t>Реализация мероприятий по модернизации школьных систем образования</t>
  </si>
  <si>
    <t>Колличество  учреждений в которых прошел капитальный ремонт и реконструкция объектов дошкольного образования</t>
  </si>
  <si>
    <t>Содержание систем пожарной безопасности</t>
  </si>
  <si>
    <t xml:space="preserve"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</t>
  </si>
  <si>
    <t>Капитальный ремонт систем пожарной безопасности</t>
  </si>
  <si>
    <t>Колличество дошкольных образований  с установленными системами пожарной безопасности</t>
  </si>
  <si>
    <t>Содержание электрооборудования и электрических сетей</t>
  </si>
  <si>
    <t>Капитальный ремонт электрооборудования и электрических сетей</t>
  </si>
  <si>
    <t>Электрооборудование и электрические сети работают без перебоев</t>
  </si>
  <si>
    <t>Обеспечение условий функционирования учреждений</t>
  </si>
  <si>
    <t>Обеспечение условий для предоставления общеобразовательной услуги (питание)</t>
  </si>
  <si>
    <t>Обеспечение условий для предоставления общеобразовательной услуги (коммунальные услуги)</t>
  </si>
  <si>
    <t>Обеспечение условий для предоставления общеобразовательной услуги (твердое топливо)</t>
  </si>
  <si>
    <t>Материально-технического обеспечения образовательных организаций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</si>
  <si>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</si>
  <si>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</si>
  <si>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дошкольного, начального общего, основного общего, среднего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</si>
  <si>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</si>
  <si>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Реализации мероприятий, направленных на развитие общего образования</t>
  </si>
  <si>
    <t>Обеспечение горячим питанием отдельных категорий учащихся 5-11 классов</t>
  </si>
  <si>
    <t>Обеспечение горячим питанием учащихся 5-11 классов из семей граждан, участвующих в проведении специальной военной операции</t>
  </si>
  <si>
    <t>Строительство и реконструкция</t>
  </si>
  <si>
    <t>Строительство, реконствукция, капитальный ремонт  и модернизация выполнены в полном объеме</t>
  </si>
  <si>
    <t>Системы пожарной безопасности работают 100%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</si>
  <si>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</si>
  <si>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</si>
  <si>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</si>
  <si>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</si>
  <si>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</si>
  <si>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Капитальный ремонт осистем пожарной безопасности</t>
  </si>
  <si>
    <t>Установка систем молниезащиты</t>
  </si>
  <si>
    <t>1. Повышение уровня мотивации педагогических работников к выполнению обязанностей классного руководителя.
2. Увеличение количества проведенных классных часов и мероприятий, направленных на воспитание и развитие учащихся.
3. Повышение уровня успеваемости и качества знаний учащихся.
4.Снижение количества дисциплинарных нарушений и прогулов среди учащихся.
5.Увеличение количества учащихся, участвующих в олимпиадах, конкурсах и других мероприятиях.
6.Повышение уровня удовлетворенности родителей качеством работы классных руководителей.7. Увеличение количества детских общественных объединений, с которыми взаимодействует советник.
8.Повышение уровня удовлетворенности детей и их родителей качеством работы детских общественных объединений.
9. Увеличение количества проведенных мероприятий и акций с участием детских общественных объединений.
10. Повышение уровня вовлеченности детей в деятельность детских общественных объединений.</t>
  </si>
  <si>
    <t xml:space="preserve">Реализация мероприятий, направленных на развитие общего образования
</t>
  </si>
  <si>
    <t>Реализация мероприятий, направленных на развитие общего образования</t>
  </si>
  <si>
    <t>Обеспечение функционирования модели персонифицированного финансирования дополнительного образования детей</t>
  </si>
  <si>
    <t>Обеспечение функционирования модели персонифицированного финансирования дополнительного образования детей (коммунальные услуги)</t>
  </si>
  <si>
    <t>Модернизация региональных и (или) муниципальных учреждений культуры (модернизация региональных и муниципальных детских школ искусств)</t>
  </si>
  <si>
    <t>Государственная поддержка отрасли культуры (поддержка лучшим работникам сельских учреждений культуры)</t>
  </si>
  <si>
    <t>Обеспечение условий функционирования учреждений (коммунальные услуги)</t>
  </si>
  <si>
    <t>Организация и проведение мероприятий</t>
  </si>
  <si>
    <t>Мероприятия, направленные на оплату труда педагогических работников образовательных организаций дополнительного образования</t>
  </si>
  <si>
    <t>Обеспечение условий функционирования учреждений (твердое топливо)</t>
  </si>
  <si>
    <t>Реализация мероприятий  направленных на развитие дополнительного образования</t>
  </si>
  <si>
    <t>Обеспечивающая подпрограмма "Создание условий по обеспечению реализации муниципальной программы МО "Усть-Коксинский район" Республики Алтай" Развитие образования"</t>
  </si>
  <si>
    <t xml:space="preserve">Расходы по  обеспечение деятельности МКУ  "Центр по обслуживанию образовательных организаций" муниципального образования  "Усть-Коксинский район" </t>
  </si>
  <si>
    <t>Расходы по  обеспечение деятельности МКУ  "Центр по обслуживанию образовательных организаций" муниципального образования  "Усть-Коксинский район" (коммунальные услуги)</t>
  </si>
  <si>
    <t xml:space="preserve">Расходы по обеспечению деятельности МКУ "Центр по обслуживанию образовательных организаций" муниципального образования "Усть-Коксинский район" </t>
  </si>
  <si>
    <t>Повышение эффективности муниципального управления в Управлении образования Администрации МО "Усть-Коксинский район" РА</t>
  </si>
  <si>
    <t>Расходы на выплаты по оплате труда работников Управления образования</t>
  </si>
  <si>
    <t>Расходы на обеспечение функций работников Управления образования</t>
  </si>
  <si>
    <t>Цель 1. Создание условий для развития системы предоставления качественного общедоступного и бесплатного дошкольного образования в МО "Усть – Коксинский район»</t>
  </si>
  <si>
    <t>Цель 2. Создание условий для развития системы предоставления качественного общедоступного и бесплатного общего образования в МО «Усть-Коксинский район»</t>
  </si>
  <si>
    <t xml:space="preserve">Снижение затрат на техническое обслуживание и ремонт </t>
  </si>
  <si>
    <t>Обеспечение возможности получать качественное общее образование; профессиональное развитие педагогических работников</t>
  </si>
  <si>
    <t>Реализация мероприятий по проведению капитального ремонта зданий (муниципальных) общеобразовательных организаций, включенных в Программу</t>
  </si>
  <si>
    <t>Обеспечение возможности получать качественное общее образование; профессиональное развитие педагогических работников; создание системы выявления, поддержки и развития способностей и талантов детей и молодёжи; функционирование системы патриотического воспитания.</t>
  </si>
  <si>
    <t>повышение уровня учебной мобильности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</si>
  <si>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</si>
  <si>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</si>
  <si>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</si>
  <si>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ПАСПОРТ</t>
  </si>
  <si>
    <t xml:space="preserve">Национальная цель - обеспечение возможности для самореализации и развития талантов;
наименование целевых показателей национальной цели;
сохранение населения, укрепление здоровья и повышения благополучия семей; комфртное и безопасное средство жизни.
</t>
  </si>
  <si>
    <t>1.2 Региональный проект «Поддержка семьи»</t>
  </si>
  <si>
    <t>1.3 Комплекс процессных меропритий "Обеспечение сохранности зданий и сооружений, строительство, реконструкция и капитальный ремонт объектов дошкольного образования"</t>
  </si>
  <si>
    <t>1.4 Комплекс процессных меропритий "Обеспечение пожарной безопасности объектов дошкольного образования"</t>
  </si>
  <si>
    <t>1.5 Региональный проект «Развитие инфраструктуры образовательных организаций в Республике Алтай»</t>
  </si>
  <si>
    <t>1.6 Комплекс процессных меропритий "Обеспечение безопасной эксплуатации электрооборудования и электрических сетей объектов дошкольного образования"</t>
  </si>
  <si>
    <t>1.7 Региональный проект «Развитие инфраструктуры образовательных организаций в Республике Алтай»</t>
  </si>
  <si>
    <t>2.1 Комплекс процессных меропритий "Создания  условий функционирования общеобразовательных учреждений"</t>
  </si>
  <si>
    <t>2.2 Региональный проект «Развитие инфраструктуры образовательных организаций в Республике Алтай»</t>
  </si>
  <si>
    <t>2.3 Комплекс процессных меропритий "Обеспечение сохранности зданий и сооружений, строительство, реконструкция и капитальный ремонт объектов образования"</t>
  </si>
  <si>
    <t>2.4 Компекс процессных мероприятий " Обеспечение пожарной безопасности объектов образования"</t>
  </si>
  <si>
    <t>2.5 Региональный проект "Все лучшее детям"</t>
  </si>
  <si>
    <t>2.6 Региональный проект "Педагоги и наставники"</t>
  </si>
  <si>
    <t>2.7 Региональный проект «Развитие инфраструктуры образовательных организаций в Республике Алтай»</t>
  </si>
  <si>
    <t>2.8 Компекс процессных мероприятий "Обеспечение безопасной эксплуатации электрооборудования и электрических сетей объектов образования"</t>
  </si>
  <si>
    <t>2.9 Региональный проект «Развитие инфраструктуры образовательных организаций в Республике Алтай»</t>
  </si>
  <si>
    <t xml:space="preserve"> Обеспечение условий функционирования учреждений</t>
  </si>
  <si>
    <t>Благоприятные условия для отдыха детей</t>
  </si>
  <si>
    <t>Обеспечено качество профессиональной подготовки педагогов-психологов , повышен уровень доверия</t>
  </si>
  <si>
    <t xml:space="preserve">Осознание ребёнком своих способностей, знание степени соответствия своих возможностей, качество выполнения элементов творческой деятельности, заинтересованность детей в выбранном виде творчества, </t>
  </si>
  <si>
    <t>Улучшение физического и психического здоровья учащихся</t>
  </si>
  <si>
    <t>,</t>
  </si>
  <si>
    <t>Процент выполнения предписаний, увеличение количества консультаций, инструктажей по разъяснению обязательных требований</t>
  </si>
  <si>
    <t>Доля детей в возрасте от 5 до 18 лет, охваченных дополнительным образованием возрастает</t>
  </si>
  <si>
    <t xml:space="preserve">Показатель уровня качества использования электрических сетей и электрооборудованя </t>
  </si>
  <si>
    <t>Исправное техническое состояние.</t>
  </si>
  <si>
    <t xml:space="preserve">Выполнение плана освоения денежных средств по организации работ </t>
  </si>
  <si>
    <t>Освоение денежных средств</t>
  </si>
  <si>
    <t>17</t>
  </si>
  <si>
    <t>18</t>
  </si>
  <si>
    <t>19</t>
  </si>
  <si>
    <t>20</t>
  </si>
  <si>
    <t>21</t>
  </si>
  <si>
    <t>22</t>
  </si>
  <si>
    <t>23</t>
  </si>
  <si>
    <t>24</t>
  </si>
  <si>
    <t>15</t>
  </si>
  <si>
    <t>25</t>
  </si>
  <si>
    <t>26</t>
  </si>
  <si>
    <t>27</t>
  </si>
  <si>
    <t>28</t>
  </si>
  <si>
    <t>29</t>
  </si>
  <si>
    <t>30</t>
  </si>
  <si>
    <t>31</t>
  </si>
  <si>
    <t>3.Компекс процессных мероприятий "Обеспечение функционирования модели персонифицированного финансирования дополнительного образования детей"</t>
  </si>
  <si>
    <t xml:space="preserve">4.1  Комплекс процессных мероприятий "Обеспечение деятельности МКУ  "Центр по обслуживанию образовательных организаций" муниципального образования  "Усть-Коксинский район" </t>
  </si>
  <si>
    <t>Устойчивый рост рождаемости, улучшение условий проживания многодетных семей, укрепление традиционных семейных ценносей</t>
  </si>
  <si>
    <t>Продолжительная и активная жизнь</t>
  </si>
  <si>
    <t>Увеличение численности населения,увеличение спроса на товары</t>
  </si>
  <si>
    <t>Создание новых мест в соответствии с прогнозируемой потребностью и современными требованиями к условиям обучения; повышение уровня охвата детей дошкольного возраста услугами дошкольного образования; создание безопасных и комфортных условий нахождения обучающихся и воспитанников в государственных и муниципальных учреждениях, осуществляющих деятельность в сфере образования</t>
  </si>
  <si>
    <t>Повышение доступности и качества общего образования, расширение возможностей обучающихся, внедрение новых методов обучения и воспитания</t>
  </si>
  <si>
    <t>Обеспечения пожарной безопасности в дошкольном образовательном учреждении</t>
  </si>
  <si>
    <t>Снижение пожарного риска в дошкольных образовательных учреждениях</t>
  </si>
  <si>
    <t>Создание условий для обучения, развития и воспитания детей, а также обеспечение преемственности технологий и содержания обучения на разных уровнях.</t>
  </si>
  <si>
    <t>Формирование самостоятельности и независимости; обогащение социального опыта усложняются взаимоотношения с окружающими, дети учатся работать в коллективе; высокая учебная мотивация.</t>
  </si>
  <si>
    <t>Профилактические осмотры и планово-предупредительный ремонт</t>
  </si>
  <si>
    <t>Продление срока службы техники, повышение безотказности оборудования</t>
  </si>
  <si>
    <t>Создание образовательного пространства, обеспечивающего единство развивающей предметной среды и содержательного общения взрослых и детей.</t>
  </si>
  <si>
    <t>Охрана и укрепление физического и психологического здоровья, эмоционального благополучия воспитанников</t>
  </si>
  <si>
    <t>Обеспечение единого образовательного пространства, модернизация материально-технической базы</t>
  </si>
  <si>
    <t>Повышение качества образования, создание комфортной образовательной среды</t>
  </si>
  <si>
    <t xml:space="preserve">Обеспечение безопасного и комфортного пребывания детей, создание условий для внедрения новых методов и технологий обучения и воспитания </t>
  </si>
  <si>
    <t>Улучшение качества образования, развитие творческих способностей, повышение мотивации</t>
  </si>
  <si>
    <t xml:space="preserve">Повышение эффективности зданий, сооружений или его отдельных систем, улучшение эстетического вида </t>
  </si>
  <si>
    <t>Снижение затрат на коммунальные услуги, увеличение производительности</t>
  </si>
  <si>
    <t>Исключение возможности возникновения и развития пожара и воздействия на людей опасных факторов пожара, а также обеспечивается защита материальных ценностей.</t>
  </si>
  <si>
    <t xml:space="preserve">Обеспечение предотвращения пожаров, обеспечение защиты людей </t>
  </si>
  <si>
    <t>Обеспечение модернизации образовательной системы. В рамках этой части проекта предполагается обновление школьной инфраструктуры</t>
  </si>
  <si>
    <t>Повышение качества образования, рост образовательных и творческих достижений</t>
  </si>
  <si>
    <t xml:space="preserve">Обеспечение снизижения кадрового дефицита учителей в общеобразовательных организациях, повысить престиж профессии педагога </t>
  </si>
  <si>
    <t>Снижение количества вакантных должностей за счёт привлечения молодых специалистов, повышение уровня профессиональной компетентности педагогов, повышение целостного единства и сплочённости педагогического коллектива</t>
  </si>
  <si>
    <t>Создание образовательного пространства для обучения, развития и воспитания детей дошкольного возраста, обеспечение содержательно-насыщенной среды с средствами обучения, материалами, инвентарём</t>
  </si>
  <si>
    <t>Формирование чувства безопасности. Психологический комфорт позволяет детям раскрываться, становиться более открытыми, укрепление познавательной активности, развитие навыков социального взаимодействия- дети учатся работать в команде.</t>
  </si>
  <si>
    <t xml:space="preserve">Содержание электрооборудования в исправном состоянии и их безопасная эксплуатация, контроль за техническим состоянием электрических сетей и  их эксплуатацией </t>
  </si>
  <si>
    <t>Отношение средней заработной платы педагогических работников муниципальных образовательных организаций дошкольного образования к средней заработной плате в общем образовании в МО «Усть–Коксинский район»</t>
  </si>
  <si>
    <t>чел</t>
  </si>
  <si>
    <t>Увеличение средней заработной платы педагогических работников муниципальных образовательных организаций дошкольного образования к средней заработной плате в общем образовании в МО «Усть–Коксинский район»</t>
  </si>
  <si>
    <t>1.4</t>
  </si>
  <si>
    <t>1.5</t>
  </si>
  <si>
    <t>1.6</t>
  </si>
  <si>
    <t>1.7</t>
  </si>
  <si>
    <t>Направление (подпрограмма) 2 "Развитие общего образования"</t>
  </si>
  <si>
    <t>2.5</t>
  </si>
  <si>
    <t>2.6</t>
  </si>
  <si>
    <t>2.7</t>
  </si>
  <si>
    <t>2.8</t>
  </si>
  <si>
    <t>2.9</t>
  </si>
  <si>
    <t>Обновление инфраструктуры школ</t>
  </si>
  <si>
    <t>Внедрение цифровой образовательной среды - оснащение учреждений компьютерным, мультимедийным, презентационным оборудованием и программным обеспечением.</t>
  </si>
  <si>
    <t>Улучшение образовательных результатов, увеличение общественной активности</t>
  </si>
  <si>
    <t xml:space="preserve">Доступность образовательных ресурсов Онлайн-библиотеки, учебные пособия; развитие самостоятельности учащиеся учатся планировать своё время, ставить цели и достигать их. </t>
  </si>
  <si>
    <t xml:space="preserve">Направление (подпрограмма) 3 "Развитие дополнительного образования" </t>
  </si>
  <si>
    <t>Направление (подпрограмма) 1 "Развитие дошкольного образования"</t>
  </si>
  <si>
    <t>1.1 "Комплекс процессных меропритий "Обеспечение условий функционирования дошкольных учреждений"</t>
  </si>
  <si>
    <t>2. Направление (подпрограмма) 2 "Развитие общего образования"</t>
  </si>
  <si>
    <t>Направление (подпрограмма) 3 "Развитие дополнительного образования"</t>
  </si>
  <si>
    <t xml:space="preserve">Выполнение учреждением плановых объемов муниципального задания; качественное проведение мероприятий, повышающих авторитет и имидж учреждения </t>
  </si>
  <si>
    <t>Доля детей в возрасте от 5 до 18 лет, охваченных дополнительным образованием.</t>
  </si>
  <si>
    <t xml:space="preserve">Количество текущих и капитальных ремонтов, проведенных в муниципальных учреждениях в сфере культуры и искусства;
доля приобретенных материальных ресурсов в общем объеме материальных ресурсов,  приобретение которых запланировано в рамках реализации подпрограммы
</t>
  </si>
  <si>
    <t>Создание инновационных форм работы с населением, разработку и внедрение методик новых форм досуговой деятельности, за высокое профессиональное мастерство.</t>
  </si>
  <si>
    <t xml:space="preserve">Финансово-экономическая деятельность, исполнительская дисциплина. Доля расходов на коммунальные услуги 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</si>
  <si>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</si>
  <si>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</si>
  <si>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</si>
  <si>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</si>
  <si>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</si>
  <si>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</si>
  <si>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</si>
  <si>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</si>
  <si>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</si>
  <si>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</si>
  <si>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</si>
  <si>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 Региональный проект "Семейные ценности и инфраструктура культуры"</t>
  </si>
  <si>
    <t>3.2 Региональный проект «Расширение спектра культурно-досуговых услуг в Республике Алтай»</t>
  </si>
  <si>
    <t>3.3 Компекс процессных мероприятий "Создание условий для сохранения и развития дополнительного образования в МОУДОД Усть-Коксинская ДШИ"</t>
  </si>
  <si>
    <t>3.4 Компекс процессных мероприятий "Создание условий для сохранения и развития дополнительного образования в МОУДОД Чендекская ДШИ"</t>
  </si>
  <si>
    <t>3.5 Компекс процессных мероприятий "Создание условий для развития творческих способностей детей в системе дополнительного образования"</t>
  </si>
  <si>
    <t>3.6 Компекс процессных мероприятий "Создание условий для качественного предоставления услуг в сфере отдыха и оздоровления"</t>
  </si>
  <si>
    <t>3.7 Компекс процессных мероприятий  "Обеспечение условий для психолого-педагогического сопровождения (помощи) муницальным образовательным учреждениям"</t>
  </si>
  <si>
    <t>3.8 Компекс процессных мероприятий "Основное мероприятие Обеспечение пожарной безопасности объектов дополнительного образования"</t>
  </si>
  <si>
    <t>3.9 Компекс процессных мероприятий  "Обеспечение безопасной эксплуатации электрооборудования и электрических сетей объектов дополнительного образования"</t>
  </si>
  <si>
    <t>3.10 Региональный проект «Развитие инфраструктуры образовательных организаций в Республике Алтай»</t>
  </si>
  <si>
    <t>3.11 Компекс процессных мероприятий "Обеспечение сохранности зданий и сооружений, строительство, реконструкция и капитальный ремонт объектов дополнительного образования"</t>
  </si>
  <si>
    <t>4.2 Комплекс процессных мероприятий "Развитие творческой инициативы педагогических работников и технологий образования, повышения профессионального мастерства"</t>
  </si>
  <si>
    <t>4.3 Комплекс процессных мероприятий "Обеспечение условий для психолого-педагогического сопровождения (помощи) муниципальным образовательным учреждениям"</t>
  </si>
  <si>
    <t>4.4 Комплекс процессных мероприятий "Создание условий для реализации муниципальной программы МО "Усть-Коксинский район" Республики Алтай" Развитие образования"</t>
  </si>
  <si>
    <t>Формирование и удовлетворение потребностей населения в сохранении и развитии традиционного народного художественного творчества, предоставление услуг, сохранение и развитие культур</t>
  </si>
  <si>
    <t>Сохранение культурного наследия. Работа направлена на возрождение народных художественных ремёсел, вовлечение широких слоёв населения в культурный процесс, развитие творческих способностей людей</t>
  </si>
  <si>
    <t xml:space="preserve">Правовое обеспечение системы персонифицированного финансирования, обеспечение непосредственного функционирования системы персонифицированного финансирования.
</t>
  </si>
  <si>
    <t xml:space="preserve">Расширение возможностей для удовлетворения интересов детей и их семей в сфере образования; повышение вариативности, качества и доступности дополнительного образования для каждого ребёнка, проживающего на конкретной территории. 
 </t>
  </si>
  <si>
    <t>Обеспечение доступности культурных мероприятий для семей с детьми, в том числе многодетных, через программы, например «Пушкинскую карту»; модернизация инфраструктуры; поддержка творческих инициатив, направленных на сохранение и продвижение духовно-нравственных ценностей народов</t>
  </si>
  <si>
    <t>Укрепление семейных связей, оптимизацию детско-родительских отношений совместная деятельность помогает укрепить взаимопонимание родителей и детей, повысить уровень семейной культуры, развитие общей культуры личности </t>
  </si>
  <si>
    <t>Изучение интересов и запросов различных категорий населения. На основе полученных данных можно планировать работу, организовывать кружки разных профилей, в том числе на платной основе; привлечение большего количества людей в клубные формирования</t>
  </si>
  <si>
    <t>Повышение эффективности и результативности работы; устойчивое социально-экономическое развитие территории</t>
  </si>
  <si>
    <t>Развитие системы эффективного управления деятельностью ДШИ в соответствии с тенденциями развития управленческой науки и требованиями законодательства;  обеспечение доступности ДШИ для различных категорий
детей, в том числе с ограниченными возможностями здоровья</t>
  </si>
  <si>
    <t>Повышение качества обучения и воспитания обучающихся, формирование их компетенций в сфере искусства и культуры; увеличение количества одарённых детей; модернизация материально-технической базы ДШИ</t>
  </si>
  <si>
    <t>Развитие творческих, духовных и физических возможностей личности, формирование прочных основ нравственности и здорового образа жизни</t>
  </si>
  <si>
    <t>Развитие творческих способностей пробуждение инициативы и самостоятельности принимаемых решений, привычки к свободному самовыражению; формирование духовных качеств, развитие нравственных качеств человека, таких как совестливость, честность,</t>
  </si>
  <si>
    <t>Содействие выбору индивидуального пути в образовании и развитии школьника, обеспечение ребёнку комфортной эмоциональной среды</t>
  </si>
  <si>
    <t>Реализация личностного потенциала. Индивидуальный образовательный маршрут помогает раскрыть таланты школьника и определиться в выборе будущей профессии, повышение учебной мотивации</t>
  </si>
  <si>
    <t>Развитие инфраструктуры организаций отдыха и оздоровления детей; повышение доступности услуг по организации отдыха и оздоровления детей</t>
  </si>
  <si>
    <t>Укрепление здоровья детей, снижение показателей общей детской заболеваемости,увеличение количества детей</t>
  </si>
  <si>
    <t xml:space="preserve">Создание условий для сохранения и укрепления психологического и психического здоровья обучающихся, организация психологического просвещения и консультирования родителей (законных представителей),организация профилактической работы. </t>
  </si>
  <si>
    <t xml:space="preserve">Снижение уровня школьной и социальной дезадаптации, повышение эмоционального благополучия ребёнка во взаимоотношениях со сверстниками, повышение уровня знаний; усиление мотивации родителей на оказание помощи своему ребёнку в период адаптации к обучению. </t>
  </si>
  <si>
    <t>Обеспечение защиты людей в случае возникновения пожара, предотвращение пожаров, обеспечение успешного тушения пожара</t>
  </si>
  <si>
    <t>Минимизации рисков, предотвращении катастрофы и сохранении жизней.</t>
  </si>
  <si>
    <t>Предотвращение вредного и опасного воздействия электрического тока, электрической дуги, электромагнитного поля и статического электричества</t>
  </si>
  <si>
    <t xml:space="preserve">Сохранении здоровья и работоспособности человека, а также в повышении его безопасности. </t>
  </si>
  <si>
    <t>Создание образовательного пространства обеспечивающего единство развивающей предметной среды и содержательного общения взрослых и детей.</t>
  </si>
  <si>
    <t>Охрана и укрепление физического и психологического здоровья, формирование и поддержание положительной самооценки у детей</t>
  </si>
  <si>
    <t>Обеспечение их надлежащего технического состояния, защиту от механических повреждений и перегрузок, поддержание в зданиях проектного температурно-влажностного и санитарно-гигиенического режимов, реализация мероприятий по проведению капитального ремонта зданий</t>
  </si>
  <si>
    <t>Обеспечение надёжности, долговечность, поддержание внешнего облика, Количество объектов, в которых в полном объеме выполнены мероприятия по капитальному ремонту</t>
  </si>
  <si>
    <t>Создание оптимальных условий по обеспечению программы "Развитие образования"</t>
  </si>
  <si>
    <t xml:space="preserve">Уровень достижения показателей муниципальной программы </t>
  </si>
  <si>
    <t xml:space="preserve">Доля дополнительных профессиональных образовательных программ образовательной организации </t>
  </si>
  <si>
    <t xml:space="preserve">Формирование творческого коллектива педагогов-единомышленников для поиска креативного способа развития </t>
  </si>
  <si>
    <t xml:space="preserve">Повышение качества образования, формирование мотивации учащихся, профессиональный рост педагога </t>
  </si>
  <si>
    <t>Создание условий для сохранения и укрепления психологического и психического здоровья обучающихся, Организация психологического просвещения и консультирования родителей (законных представителей) обучающихся по проблемам обучения.</t>
  </si>
  <si>
    <t>Повышение качества жизни, самореализации личности и её способности противостоять жизненным стрессам, саморазвитие.</t>
  </si>
  <si>
    <t>Обеспечение государственных гарантий доступного и качественного образования, удовлетворение потребностей граждан, общества и рынка труда в качественном общем
образовании</t>
  </si>
  <si>
    <t xml:space="preserve">обеспечение государственных гарантий реализации прав на получение общедоступного и бесплатного общего образования; 100 % обеспечение доступности образования детей, охваченных различными формами получения образования
</t>
  </si>
  <si>
    <t>чел.</t>
  </si>
  <si>
    <t xml:space="preserve">Единица </t>
  </si>
  <si>
    <t>Доступность дошкольного образования</t>
  </si>
  <si>
    <t>Обновление материально-технической базы</t>
  </si>
  <si>
    <t>ед.</t>
  </si>
  <si>
    <t>единица</t>
  </si>
  <si>
    <t>процент</t>
  </si>
  <si>
    <t>Комплекс процессных меропритий "Обеспечение условий функционирования дошкольных учреждений"                             2740100000</t>
  </si>
  <si>
    <t>Комплекс процессных меропритий "Обеспечение пожарной безопасности объектов дошкольного образования"                              2740300000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</si>
  <si>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дошкольного образования"                                         2740200000</t>
  </si>
  <si>
    <t>Региональный проект «Поддержка семьи»                                         271Я100000</t>
  </si>
  <si>
    <t>Комплекс процессных меропритий "Создания  условий функционирования общеобразовательных учреждений"                                        2741100000</t>
  </si>
  <si>
    <t>Комплекс процессных меропритий "Обеспечение сохранности зданий и сооружений, строительство, реконструкция и капитальный ремонт объектов образования"                           2741200000</t>
  </si>
  <si>
    <t xml:space="preserve">Компекс процессных мероприятий " Обеспечение пожарной безопасности объектов образования"                               2741300000  </t>
  </si>
  <si>
    <t>Региональный проект "Все лучшее детям"                             271Ю400000</t>
  </si>
  <si>
    <t>Компекс процессных мероприятий "Обеспечение функционирования модели персонифицированного финансирования дополнительного образования детей"                             2742100000</t>
  </si>
  <si>
    <t>Компекс процессных мероприятий "Создание условий для сохранения и развития дополнительного образования в МОУДОД Усть-Коксинская ДШИ"                    2742200000</t>
  </si>
  <si>
    <t>Компекс процессных мероприятий "Создание условий для развития творческих способностей детей в системе дополнительного образования"                        2742400000</t>
  </si>
  <si>
    <t>Компекс процессных мероприятий "Создание условий для качественного предоставления услуг в сфере отдыха и оздоровления"                   2742500000</t>
  </si>
  <si>
    <t>Компекс процессных мероприятий  "Обеспечение условий для психолого-педагогического сопровождения (помощи) муницальным образовательным учреждениям"                  2743300000</t>
  </si>
  <si>
    <t xml:space="preserve">Компекс процессных мероприятий "Основное мероприятие Обеспечение пожарной безопасности объектов дополнительного образования"                       2742700000     </t>
  </si>
  <si>
    <t>Комплекс процессных мероприятий "Обеспечение деятельности МКУ  "Центр по обслуживанию образовательных организаций" муниципального образования  "Усть-Коксинский район"                                              2743100000</t>
  </si>
  <si>
    <t>Региональный проект "Педагоги и наставники"                                                    271Ю600000</t>
  </si>
  <si>
    <t>Региональный проект «Расширение спектра культурно-досуговых услуг в Республике Алтай»                                                  2742100000</t>
  </si>
  <si>
    <t>Региональный проект "Семейные ценности и инфраструктура культуры"                                           271Я500000</t>
  </si>
  <si>
    <t>Компекс процессных мероприятий "Создание условий для сохранения и развития дополнительного образования в МОУДОД Чендекская ДШИ"                                          2742300000</t>
  </si>
  <si>
    <t>Комплекс процессных мероприятий "Обеспечение условий для психолого-педагогического сопровождения (помощи) муниципальным образовательным учреждениям"                               2743300000</t>
  </si>
  <si>
    <t>Комплекс процессных мероприятий "Создание условий для реализации муниципальной программы МО "Усть-Коксинский район" Республики Алтай" Развитие образования"                             2740У00000</t>
  </si>
  <si>
    <t>858 826,37 тыс. рублей</t>
  </si>
  <si>
    <t>791 965,014 тыс. рублей</t>
  </si>
  <si>
    <t>"Развитие образования МО «Усть-Коксинский район»  Республики Алтай
на 2026-2031 годы"</t>
  </si>
  <si>
    <t>2026-2031 годы</t>
  </si>
  <si>
    <t>Срок реализации: 2026-2031 годы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</si>
  <si>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федерального бюджета Республики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</si>
  <si>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местного бюджета Республики Алтай</t>
  </si>
  <si>
    <t>1 218 775,31 тыс.рублей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</si>
</sst>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0.00000"/>
    <numFmt numFmtId="166" formatCode="000000"/>
    <numFmt numFmtId="167" formatCode="0.000"/>
  </numFmts>
  <fonts count="2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30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justify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wrapText="1"/>
      <protection locked="0"/>
    </xf>
    <xf numFmtId="0" fontId="17" fillId="3" borderId="8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43" fontId="17" fillId="3" borderId="1" xfId="2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 applyProtection="1">
      <alignment horizontal="left" vertical="center" wrapText="1"/>
      <protection locked="0"/>
    </xf>
    <xf numFmtId="49" fontId="1" fillId="3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>
      <alignment horizontal="center" vertical="center" wrapText="1"/>
    </xf>
    <xf numFmtId="0" fontId="0" fillId="0" borderId="0" xfId="0" applyFill="1"/>
    <xf numFmtId="49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left" vertical="center" wrapText="1"/>
    </xf>
    <xf numFmtId="43" fontId="1" fillId="3" borderId="1" xfId="2" applyFont="1" applyFill="1" applyBorder="1" applyAlignment="1" applyProtection="1">
      <alignment horizontal="left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2" xfId="0" applyNumberFormat="1" applyFont="1" applyFill="1" applyBorder="1" applyAlignment="1" applyProtection="1">
      <alignment horizontal="left" wrapText="1"/>
      <protection locked="0"/>
    </xf>
    <xf numFmtId="49" fontId="1" fillId="3" borderId="1" xfId="2" applyNumberFormat="1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43" fontId="1" fillId="3" borderId="1" xfId="2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1" fillId="0" borderId="11" xfId="0" applyFont="1" applyFill="1" applyBorder="1" applyAlignment="1">
      <alignment horizontal="left" vertical="top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3" fontId="17" fillId="0" borderId="1" xfId="2" applyFont="1" applyFill="1" applyBorder="1" applyAlignment="1">
      <alignment horizontal="left" vertical="top" wrapText="1"/>
    </xf>
    <xf numFmtId="0" fontId="0" fillId="0" borderId="1" xfId="0" applyBorder="1"/>
    <xf numFmtId="0" fontId="23" fillId="0" borderId="0" xfId="0" applyFont="1" applyAlignment="1">
      <alignment vertical="top" wrapText="1"/>
    </xf>
    <xf numFmtId="0" fontId="13" fillId="0" borderId="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2" fontId="9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3" fontId="17" fillId="7" borderId="1" xfId="2" applyFont="1" applyFill="1" applyBorder="1" applyAlignment="1">
      <alignment horizontal="left" vertical="top" wrapText="1"/>
    </xf>
    <xf numFmtId="0" fontId="1" fillId="7" borderId="1" xfId="0" applyNumberFormat="1" applyFont="1" applyFill="1" applyBorder="1" applyAlignment="1" applyProtection="1">
      <alignment horizontal="left" wrapText="1"/>
      <protection locked="0"/>
    </xf>
    <xf numFmtId="166" fontId="17" fillId="7" borderId="1" xfId="2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1" fillId="4" borderId="11" xfId="0" applyFont="1" applyFill="1" applyBorder="1" applyAlignment="1">
      <alignment horizontal="center" wrapText="1"/>
    </xf>
    <xf numFmtId="0" fontId="21" fillId="4" borderId="9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  <xf numFmtId="0" fontId="1" fillId="0" borderId="8" xfId="0" applyFont="1" applyBorder="1" applyAlignment="1"/>
    <xf numFmtId="0" fontId="0" fillId="0" borderId="9" xfId="0" applyBorder="1" applyAlignment="1"/>
    <xf numFmtId="0" fontId="14" fillId="4" borderId="8" xfId="0" applyFont="1" applyFill="1" applyBorder="1" applyAlignment="1">
      <alignment horizontal="center" vertical="top" wrapText="1"/>
    </xf>
    <xf numFmtId="0" fontId="24" fillId="4" borderId="11" xfId="0" applyFont="1" applyFill="1" applyBorder="1" applyAlignment="1">
      <alignment horizontal="center" wrapText="1"/>
    </xf>
    <xf numFmtId="0" fontId="24" fillId="4" borderId="9" xfId="0" applyFont="1" applyFill="1" applyBorder="1" applyAlignment="1">
      <alignment horizont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11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left" vertical="center" wrapText="1"/>
    </xf>
    <xf numFmtId="0" fontId="21" fillId="4" borderId="11" xfId="0" applyFont="1" applyFill="1" applyBorder="1" applyAlignment="1">
      <alignment wrapText="1"/>
    </xf>
    <xf numFmtId="0" fontId="21" fillId="4" borderId="9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wrapText="1"/>
    </xf>
    <xf numFmtId="0" fontId="21" fillId="6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2" fillId="4" borderId="8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43" fontId="2" fillId="4" borderId="8" xfId="2" applyFont="1" applyFill="1" applyBorder="1" applyAlignment="1" applyProtection="1">
      <alignment horizontal="center" vertical="center" wrapText="1"/>
      <protection locked="0"/>
    </xf>
    <xf numFmtId="43" fontId="2" fillId="6" borderId="8" xfId="2" applyFont="1" applyFill="1" applyBorder="1" applyAlignment="1" applyProtection="1">
      <alignment horizont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5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3" fontId="2" fillId="6" borderId="8" xfId="2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2" fillId="4" borderId="8" xfId="0" applyNumberFormat="1" applyFont="1" applyFill="1" applyBorder="1" applyAlignment="1" applyProtection="1">
      <alignment horizontal="center" wrapText="1"/>
      <protection locked="0"/>
    </xf>
    <xf numFmtId="49" fontId="14" fillId="4" borderId="8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43" fontId="2" fillId="4" borderId="11" xfId="2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3" fontId="18" fillId="4" borderId="11" xfId="2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 applyProtection="1">
      <alignment horizontal="center" wrapText="1"/>
      <protection locked="0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center" vertical="center" wrapText="1"/>
    </xf>
    <xf numFmtId="49" fontId="2" fillId="5" borderId="8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zoomScale="80" zoomScaleNormal="80" zoomScaleSheetLayoutView="80" workbookViewId="0">
      <selection activeCell="C14" sqref="C14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B1" s="58"/>
      <c r="C1" s="59" t="s">
        <v>54</v>
      </c>
    </row>
    <row r="2" spans="1:11" ht="18.75" x14ac:dyDescent="0.25">
      <c r="B2" s="58"/>
      <c r="C2" s="59" t="s">
        <v>255</v>
      </c>
    </row>
    <row r="3" spans="1:11" ht="18.75" x14ac:dyDescent="0.25">
      <c r="B3" s="58"/>
      <c r="C3" s="59" t="s">
        <v>256</v>
      </c>
    </row>
    <row r="4" spans="1:11" ht="18.75" x14ac:dyDescent="0.25">
      <c r="B4" s="58"/>
      <c r="C4" s="59" t="s">
        <v>257</v>
      </c>
    </row>
    <row r="5" spans="1:11" ht="18.75" x14ac:dyDescent="0.25">
      <c r="B5" s="58"/>
      <c r="C5" s="59"/>
    </row>
    <row r="6" spans="1:11" ht="18.75" x14ac:dyDescent="0.25">
      <c r="C6" s="1"/>
    </row>
    <row r="8" spans="1:11" ht="18.75" x14ac:dyDescent="0.25">
      <c r="A8" s="129" t="s">
        <v>258</v>
      </c>
      <c r="B8" s="129"/>
      <c r="C8" s="129"/>
    </row>
    <row r="9" spans="1:11" ht="18.75" x14ac:dyDescent="0.25">
      <c r="A9" s="129" t="s">
        <v>140</v>
      </c>
      <c r="B9" s="129"/>
      <c r="C9" s="129"/>
      <c r="K9" s="1"/>
    </row>
    <row r="10" spans="1:11" ht="15" customHeight="1" x14ac:dyDescent="0.25">
      <c r="A10" s="130" t="s">
        <v>450</v>
      </c>
      <c r="B10" s="130"/>
      <c r="C10" s="130"/>
    </row>
    <row r="11" spans="1:11" ht="25.5" customHeight="1" x14ac:dyDescent="0.25">
      <c r="A11" s="130"/>
      <c r="B11" s="130"/>
      <c r="C11" s="130"/>
    </row>
    <row r="12" spans="1:11" ht="18.75" customHeight="1" x14ac:dyDescent="0.25">
      <c r="A12" s="57"/>
      <c r="B12" s="57"/>
      <c r="C12" s="57"/>
    </row>
    <row r="13" spans="1:11" ht="18.75" customHeight="1" x14ac:dyDescent="0.25">
      <c r="A13" s="130" t="s">
        <v>60</v>
      </c>
      <c r="B13" s="130"/>
      <c r="C13" s="130"/>
    </row>
    <row r="14" spans="1:11" ht="18.75" customHeight="1" x14ac:dyDescent="0.25"/>
    <row r="15" spans="1:11" ht="18.75" customHeight="1" x14ac:dyDescent="0.25">
      <c r="A15" s="122" t="s">
        <v>55</v>
      </c>
      <c r="B15" s="131" t="s">
        <v>141</v>
      </c>
      <c r="C15" s="132"/>
    </row>
    <row r="16" spans="1:11" ht="17.25" customHeight="1" x14ac:dyDescent="0.3">
      <c r="A16" s="122"/>
      <c r="B16" s="133"/>
      <c r="C16" s="134"/>
      <c r="K16" s="3"/>
    </row>
    <row r="17" spans="1:3" ht="31.5" customHeight="1" x14ac:dyDescent="0.25">
      <c r="A17" s="56" t="s">
        <v>56</v>
      </c>
      <c r="B17" s="125" t="s">
        <v>451</v>
      </c>
      <c r="C17" s="126"/>
    </row>
    <row r="18" spans="1:3" ht="42" customHeight="1" x14ac:dyDescent="0.25">
      <c r="A18" s="56" t="s">
        <v>57</v>
      </c>
      <c r="B18" s="119" t="s">
        <v>85</v>
      </c>
      <c r="C18" s="120"/>
    </row>
    <row r="19" spans="1:3" ht="49.5" customHeight="1" x14ac:dyDescent="0.25">
      <c r="A19" s="121" t="s">
        <v>58</v>
      </c>
      <c r="B19" s="127" t="s">
        <v>86</v>
      </c>
      <c r="C19" s="128"/>
    </row>
    <row r="20" spans="1:3" ht="38.25" customHeight="1" x14ac:dyDescent="0.25">
      <c r="A20" s="121"/>
      <c r="B20" s="127" t="s">
        <v>87</v>
      </c>
      <c r="C20" s="128"/>
    </row>
    <row r="21" spans="1:3" ht="38.25" customHeight="1" x14ac:dyDescent="0.25">
      <c r="A21" s="121"/>
      <c r="B21" s="127" t="s">
        <v>88</v>
      </c>
      <c r="C21" s="128"/>
    </row>
    <row r="22" spans="1:3" ht="38.25" customHeight="1" x14ac:dyDescent="0.25">
      <c r="A22" s="121"/>
      <c r="B22" s="127" t="s">
        <v>112</v>
      </c>
      <c r="C22" s="128"/>
    </row>
    <row r="23" spans="1:3" ht="38.25" customHeight="1" x14ac:dyDescent="0.25">
      <c r="A23" s="122" t="s">
        <v>59</v>
      </c>
      <c r="B23" s="56" t="s">
        <v>5</v>
      </c>
      <c r="C23" s="98" t="s">
        <v>455</v>
      </c>
    </row>
    <row r="24" spans="1:3" ht="18" customHeight="1" x14ac:dyDescent="0.25">
      <c r="A24" s="122"/>
      <c r="B24" s="56" t="s">
        <v>6</v>
      </c>
      <c r="C24" s="99" t="s">
        <v>448</v>
      </c>
    </row>
    <row r="25" spans="1:3" ht="18.75" x14ac:dyDescent="0.25">
      <c r="A25" s="122"/>
      <c r="B25" s="56" t="s">
        <v>7</v>
      </c>
      <c r="C25" s="100" t="s">
        <v>449</v>
      </c>
    </row>
    <row r="26" spans="1:3" ht="18.75" x14ac:dyDescent="0.25">
      <c r="A26" s="122"/>
      <c r="B26" s="56" t="s">
        <v>8</v>
      </c>
      <c r="C26" s="15"/>
    </row>
    <row r="27" spans="1:3" ht="18.75" x14ac:dyDescent="0.25">
      <c r="A27" s="122"/>
      <c r="B27" s="56" t="s">
        <v>9</v>
      </c>
      <c r="C27" s="15"/>
    </row>
    <row r="28" spans="1:3" ht="18.75" x14ac:dyDescent="0.25">
      <c r="A28" s="122"/>
      <c r="B28" s="56" t="s">
        <v>89</v>
      </c>
      <c r="C28" s="15"/>
    </row>
    <row r="29" spans="1:3" ht="86.25" customHeight="1" x14ac:dyDescent="0.25">
      <c r="A29" s="56" t="s">
        <v>82</v>
      </c>
      <c r="B29" s="123" t="s">
        <v>259</v>
      </c>
      <c r="C29" s="124"/>
    </row>
    <row r="30" spans="1:3" s="5" customFormat="1" ht="139.5" customHeight="1" x14ac:dyDescent="0.25">
      <c r="A30" s="10" t="s">
        <v>82</v>
      </c>
      <c r="B30" s="123" t="s">
        <v>90</v>
      </c>
      <c r="C30" s="124"/>
    </row>
  </sheetData>
  <mergeCells count="16">
    <mergeCell ref="A8:C8"/>
    <mergeCell ref="A9:C9"/>
    <mergeCell ref="A10:C11"/>
    <mergeCell ref="A13:C13"/>
    <mergeCell ref="A15:A16"/>
    <mergeCell ref="B15:C16"/>
    <mergeCell ref="B30:C30"/>
    <mergeCell ref="B19:C19"/>
    <mergeCell ref="B20:C20"/>
    <mergeCell ref="B21:C21"/>
    <mergeCell ref="B22:C22"/>
    <mergeCell ref="B18:C18"/>
    <mergeCell ref="A19:A22"/>
    <mergeCell ref="A23:A28"/>
    <mergeCell ref="B29:C29"/>
    <mergeCell ref="B17:C17"/>
  </mergeCells>
  <pageMargins left="0.7" right="0.7" top="0.75" bottom="0.75" header="0.3" footer="0.3"/>
  <pageSetup paperSize="9" scale="5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="70" zoomScaleNormal="70" workbookViewId="0">
      <selection activeCell="L12" sqref="L12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P1" s="1"/>
    </row>
    <row r="2" spans="1:16" ht="18.75" x14ac:dyDescent="0.25">
      <c r="A2" s="141" t="s">
        <v>61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6" ht="18.75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6" ht="31.5" customHeight="1" x14ac:dyDescent="0.25">
      <c r="A4" s="145" t="s">
        <v>10</v>
      </c>
      <c r="B4" s="147" t="s">
        <v>62</v>
      </c>
      <c r="C4" s="145" t="s">
        <v>11</v>
      </c>
      <c r="D4" s="145" t="s">
        <v>17</v>
      </c>
      <c r="E4" s="142" t="s">
        <v>12</v>
      </c>
      <c r="F4" s="143"/>
      <c r="G4" s="143"/>
      <c r="H4" s="143"/>
      <c r="I4" s="143"/>
      <c r="J4" s="144"/>
      <c r="K4" s="145" t="s">
        <v>63</v>
      </c>
      <c r="L4" s="145" t="s">
        <v>64</v>
      </c>
      <c r="M4" s="145" t="s">
        <v>65</v>
      </c>
    </row>
    <row r="5" spans="1:16" ht="18.75" customHeight="1" x14ac:dyDescent="0.25">
      <c r="A5" s="146"/>
      <c r="B5" s="148"/>
      <c r="C5" s="146"/>
      <c r="D5" s="146"/>
      <c r="E5" s="20">
        <v>2026</v>
      </c>
      <c r="F5" s="20">
        <v>2027</v>
      </c>
      <c r="G5" s="20">
        <v>2028</v>
      </c>
      <c r="H5" s="20">
        <v>2029</v>
      </c>
      <c r="I5" s="20">
        <v>2030</v>
      </c>
      <c r="J5" s="20">
        <v>2031</v>
      </c>
      <c r="K5" s="146"/>
      <c r="L5" s="146"/>
      <c r="M5" s="146"/>
    </row>
    <row r="6" spans="1:16" ht="18.75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</row>
    <row r="7" spans="1:16" ht="29.25" customHeight="1" x14ac:dyDescent="0.25">
      <c r="A7" s="138" t="s">
        <v>248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40"/>
    </row>
    <row r="8" spans="1:16" ht="65.25" customHeight="1" x14ac:dyDescent="0.25">
      <c r="A8" s="25" t="s">
        <v>74</v>
      </c>
      <c r="B8" s="26" t="s">
        <v>115</v>
      </c>
      <c r="C8" s="21" t="s">
        <v>66</v>
      </c>
      <c r="D8" s="21"/>
      <c r="E8" s="21"/>
      <c r="F8" s="21"/>
      <c r="G8" s="21"/>
      <c r="H8" s="21"/>
      <c r="I8" s="21"/>
      <c r="J8" s="21"/>
      <c r="K8" s="135" t="s">
        <v>141</v>
      </c>
      <c r="L8" s="26" t="s">
        <v>126</v>
      </c>
      <c r="M8" s="21"/>
      <c r="N8" s="28"/>
    </row>
    <row r="9" spans="1:16" ht="93.75" customHeight="1" x14ac:dyDescent="0.25">
      <c r="A9" s="25" t="s">
        <v>72</v>
      </c>
      <c r="B9" s="26" t="s">
        <v>116</v>
      </c>
      <c r="C9" s="21" t="s">
        <v>67</v>
      </c>
      <c r="D9" s="21"/>
      <c r="E9" s="21"/>
      <c r="F9" s="21"/>
      <c r="G9" s="21"/>
      <c r="H9" s="21"/>
      <c r="I9" s="21"/>
      <c r="J9" s="21"/>
      <c r="K9" s="136"/>
      <c r="L9" s="26" t="s">
        <v>127</v>
      </c>
      <c r="M9" s="21"/>
      <c r="N9" s="28"/>
    </row>
    <row r="10" spans="1:16" ht="135.75" customHeight="1" x14ac:dyDescent="0.25">
      <c r="A10" s="25" t="s">
        <v>78</v>
      </c>
      <c r="B10" s="26" t="s">
        <v>333</v>
      </c>
      <c r="C10" s="21" t="s">
        <v>67</v>
      </c>
      <c r="D10" s="21"/>
      <c r="E10" s="21"/>
      <c r="F10" s="21"/>
      <c r="G10" s="21"/>
      <c r="H10" s="21"/>
      <c r="I10" s="21"/>
      <c r="J10" s="21"/>
      <c r="K10" s="137"/>
      <c r="L10" s="26" t="s">
        <v>335</v>
      </c>
      <c r="M10" s="21"/>
      <c r="N10" s="28"/>
    </row>
    <row r="11" spans="1:16" ht="18.75" x14ac:dyDescent="0.25">
      <c r="A11" s="138" t="s">
        <v>249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40"/>
    </row>
    <row r="12" spans="1:16" ht="243.75" x14ac:dyDescent="0.25">
      <c r="A12" s="25" t="s">
        <v>14</v>
      </c>
      <c r="B12" s="30" t="s">
        <v>97</v>
      </c>
      <c r="C12" s="21" t="s">
        <v>66</v>
      </c>
      <c r="D12" s="21"/>
      <c r="E12" s="21"/>
      <c r="F12" s="21"/>
      <c r="G12" s="21"/>
      <c r="H12" s="21"/>
      <c r="I12" s="21"/>
      <c r="J12" s="21"/>
      <c r="K12" s="135" t="s">
        <v>141</v>
      </c>
      <c r="L12" s="30" t="s">
        <v>130</v>
      </c>
      <c r="M12" s="21"/>
    </row>
    <row r="13" spans="1:16" ht="87" customHeight="1" x14ac:dyDescent="0.25">
      <c r="A13" s="25" t="s">
        <v>105</v>
      </c>
      <c r="B13" s="23" t="s">
        <v>98</v>
      </c>
      <c r="C13" s="21" t="s">
        <v>67</v>
      </c>
      <c r="D13" s="21"/>
      <c r="E13" s="21"/>
      <c r="F13" s="21"/>
      <c r="G13" s="21"/>
      <c r="H13" s="21"/>
      <c r="I13" s="21"/>
      <c r="J13" s="21"/>
      <c r="K13" s="136"/>
      <c r="L13" s="23" t="s">
        <v>128</v>
      </c>
      <c r="M13" s="21"/>
    </row>
    <row r="14" spans="1:16" ht="56.25" x14ac:dyDescent="0.25">
      <c r="A14" s="25" t="s">
        <v>107</v>
      </c>
      <c r="B14" s="26" t="s">
        <v>117</v>
      </c>
      <c r="C14" s="21" t="s">
        <v>67</v>
      </c>
      <c r="D14" s="21"/>
      <c r="E14" s="21"/>
      <c r="F14" s="21"/>
      <c r="G14" s="21"/>
      <c r="H14" s="21"/>
      <c r="I14" s="21"/>
      <c r="J14" s="21"/>
      <c r="K14" s="136"/>
      <c r="L14" s="23" t="s">
        <v>103</v>
      </c>
      <c r="M14" s="21"/>
    </row>
    <row r="15" spans="1:16" ht="117" customHeight="1" x14ac:dyDescent="0.25">
      <c r="A15" s="25" t="s">
        <v>106</v>
      </c>
      <c r="B15" s="34" t="s">
        <v>99</v>
      </c>
      <c r="C15" s="21" t="s">
        <v>67</v>
      </c>
      <c r="D15" s="27"/>
      <c r="E15" s="27"/>
      <c r="F15" s="27"/>
      <c r="G15" s="27"/>
      <c r="H15" s="27"/>
      <c r="I15" s="27"/>
      <c r="J15" s="27"/>
      <c r="K15" s="137"/>
      <c r="L15" s="34" t="s">
        <v>129</v>
      </c>
      <c r="M15" s="21"/>
    </row>
    <row r="16" spans="1:16" ht="18.75" x14ac:dyDescent="0.25">
      <c r="A16" s="138" t="s">
        <v>113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40"/>
    </row>
    <row r="17" spans="1:13" ht="37.5" x14ac:dyDescent="0.25">
      <c r="A17" s="25" t="s">
        <v>15</v>
      </c>
      <c r="B17" s="26" t="s">
        <v>101</v>
      </c>
      <c r="C17" s="21" t="s">
        <v>66</v>
      </c>
      <c r="D17" s="21"/>
      <c r="E17" s="21"/>
      <c r="F17" s="21"/>
      <c r="G17" s="21"/>
      <c r="H17" s="21"/>
      <c r="I17" s="21"/>
      <c r="J17" s="21"/>
      <c r="K17" s="135" t="s">
        <v>141</v>
      </c>
      <c r="L17" s="22" t="s">
        <v>102</v>
      </c>
      <c r="M17" s="21"/>
    </row>
    <row r="18" spans="1:13" ht="37.5" x14ac:dyDescent="0.25">
      <c r="A18" s="25" t="s">
        <v>75</v>
      </c>
      <c r="B18" s="23" t="s">
        <v>100</v>
      </c>
      <c r="C18" s="21" t="s">
        <v>67</v>
      </c>
      <c r="D18" s="27"/>
      <c r="E18" s="27"/>
      <c r="F18" s="27"/>
      <c r="G18" s="27"/>
      <c r="H18" s="27"/>
      <c r="I18" s="27"/>
      <c r="J18" s="27"/>
      <c r="K18" s="137"/>
      <c r="L18" s="23" t="s">
        <v>103</v>
      </c>
      <c r="M18" s="21"/>
    </row>
    <row r="19" spans="1:13" ht="18.75" customHeight="1" x14ac:dyDescent="0.25">
      <c r="A19" s="138" t="s">
        <v>114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40"/>
    </row>
    <row r="20" spans="1:13" ht="56.25" x14ac:dyDescent="0.25">
      <c r="A20" s="25" t="s">
        <v>104</v>
      </c>
      <c r="B20" s="26" t="s">
        <v>118</v>
      </c>
      <c r="C20" s="21" t="s">
        <v>66</v>
      </c>
      <c r="D20" s="21"/>
      <c r="E20" s="21"/>
      <c r="F20" s="21"/>
      <c r="G20" s="21"/>
      <c r="H20" s="21"/>
      <c r="I20" s="21"/>
      <c r="J20" s="21"/>
      <c r="K20" s="135" t="s">
        <v>141</v>
      </c>
      <c r="L20" s="22" t="s">
        <v>102</v>
      </c>
      <c r="M20" s="21"/>
    </row>
    <row r="21" spans="1:13" ht="93.75" x14ac:dyDescent="0.25">
      <c r="A21" s="25" t="s">
        <v>108</v>
      </c>
      <c r="B21" s="30" t="s">
        <v>119</v>
      </c>
      <c r="C21" s="21" t="s">
        <v>67</v>
      </c>
      <c r="D21" s="27"/>
      <c r="E21" s="27"/>
      <c r="F21" s="27"/>
      <c r="G21" s="27"/>
      <c r="H21" s="27"/>
      <c r="I21" s="27"/>
      <c r="J21" s="27"/>
      <c r="K21" s="136"/>
      <c r="L21" s="23" t="s">
        <v>103</v>
      </c>
      <c r="M21" s="21"/>
    </row>
    <row r="22" spans="1:13" ht="93" customHeight="1" x14ac:dyDescent="0.25">
      <c r="A22" s="35" t="s">
        <v>120</v>
      </c>
      <c r="B22" s="26" t="s">
        <v>121</v>
      </c>
      <c r="C22" s="21" t="s">
        <v>334</v>
      </c>
      <c r="D22" s="27"/>
      <c r="E22" s="27"/>
      <c r="F22" s="27"/>
      <c r="G22" s="27"/>
      <c r="H22" s="27"/>
      <c r="I22" s="27"/>
      <c r="J22" s="27"/>
      <c r="K22" s="136"/>
      <c r="L22" s="26" t="s">
        <v>131</v>
      </c>
      <c r="M22" s="21"/>
    </row>
    <row r="23" spans="1:13" ht="129.75" customHeight="1" x14ac:dyDescent="0.25">
      <c r="A23" s="35" t="s">
        <v>122</v>
      </c>
      <c r="B23" s="26" t="s">
        <v>124</v>
      </c>
      <c r="C23" s="21" t="s">
        <v>67</v>
      </c>
      <c r="D23" s="27"/>
      <c r="E23" s="27"/>
      <c r="F23" s="27"/>
      <c r="G23" s="27"/>
      <c r="H23" s="27"/>
      <c r="I23" s="27"/>
      <c r="J23" s="27"/>
      <c r="K23" s="136"/>
      <c r="L23" s="26" t="s">
        <v>124</v>
      </c>
      <c r="M23" s="21"/>
    </row>
    <row r="24" spans="1:13" ht="117" customHeight="1" x14ac:dyDescent="0.25">
      <c r="A24" s="35" t="s">
        <v>123</v>
      </c>
      <c r="B24" s="36" t="s">
        <v>125</v>
      </c>
      <c r="C24" s="21" t="s">
        <v>67</v>
      </c>
      <c r="D24" s="27"/>
      <c r="E24" s="27"/>
      <c r="F24" s="27"/>
      <c r="G24" s="27"/>
      <c r="H24" s="27"/>
      <c r="I24" s="27"/>
      <c r="J24" s="27"/>
      <c r="K24" s="137"/>
      <c r="L24" s="36" t="s">
        <v>132</v>
      </c>
      <c r="M24" s="21"/>
    </row>
  </sheetData>
  <mergeCells count="17"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  <mergeCell ref="K20:K24"/>
    <mergeCell ref="K17:K18"/>
    <mergeCell ref="K12:K15"/>
    <mergeCell ref="K8:K10"/>
    <mergeCell ref="A16:M16"/>
    <mergeCell ref="A19:M19"/>
    <mergeCell ref="A11:M11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opLeftCell="A43" zoomScale="90" zoomScaleNormal="90" workbookViewId="0">
      <selection activeCell="B23" sqref="B23:E23"/>
    </sheetView>
  </sheetViews>
  <sheetFormatPr defaultRowHeight="15" x14ac:dyDescent="0.25"/>
  <cols>
    <col min="1" max="1" width="14.140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1" t="s">
        <v>10</v>
      </c>
      <c r="B4" s="24" t="s">
        <v>69</v>
      </c>
      <c r="C4" s="24" t="s">
        <v>70</v>
      </c>
      <c r="D4" s="185" t="s">
        <v>71</v>
      </c>
      <c r="E4" s="186"/>
    </row>
    <row r="5" spans="1:5" ht="18.75" x14ac:dyDescent="0.25">
      <c r="A5" s="21">
        <v>1</v>
      </c>
      <c r="B5" s="21">
        <v>2</v>
      </c>
      <c r="C5" s="21">
        <v>3</v>
      </c>
      <c r="D5" s="175">
        <v>4</v>
      </c>
      <c r="E5" s="176"/>
    </row>
    <row r="6" spans="1:5" ht="36.75" customHeight="1" x14ac:dyDescent="0.25">
      <c r="A6" s="25"/>
      <c r="B6" s="138" t="s">
        <v>91</v>
      </c>
      <c r="C6" s="139"/>
      <c r="D6" s="139"/>
      <c r="E6" s="140"/>
    </row>
    <row r="7" spans="1:5" ht="34.5" customHeight="1" x14ac:dyDescent="0.25">
      <c r="A7" s="25" t="s">
        <v>74</v>
      </c>
      <c r="B7" s="138" t="s">
        <v>92</v>
      </c>
      <c r="C7" s="139"/>
      <c r="D7" s="139"/>
      <c r="E7" s="140"/>
    </row>
    <row r="8" spans="1:5" ht="34.5" customHeight="1" x14ac:dyDescent="0.25">
      <c r="A8" s="25"/>
      <c r="B8" s="187" t="s">
        <v>139</v>
      </c>
      <c r="C8" s="188"/>
      <c r="D8" s="175" t="s">
        <v>452</v>
      </c>
      <c r="E8" s="176"/>
    </row>
    <row r="9" spans="1:5" ht="98.25" customHeight="1" x14ac:dyDescent="0.25">
      <c r="A9" s="25"/>
      <c r="B9" s="30" t="s">
        <v>93</v>
      </c>
      <c r="C9" s="26" t="s">
        <v>95</v>
      </c>
      <c r="D9" s="175"/>
      <c r="E9" s="173"/>
    </row>
    <row r="10" spans="1:5" ht="162.75" customHeight="1" x14ac:dyDescent="0.25">
      <c r="A10" s="25"/>
      <c r="B10" s="79" t="s">
        <v>94</v>
      </c>
      <c r="C10" s="29" t="s">
        <v>96</v>
      </c>
      <c r="D10" s="189"/>
      <c r="E10" s="190"/>
    </row>
    <row r="11" spans="1:5" ht="22.5" customHeight="1" x14ac:dyDescent="0.3">
      <c r="A11" s="25" t="s">
        <v>72</v>
      </c>
      <c r="B11" s="191" t="s">
        <v>144</v>
      </c>
      <c r="C11" s="192"/>
      <c r="D11" s="192"/>
      <c r="E11" s="192"/>
    </row>
    <row r="12" spans="1:5" ht="59.25" customHeight="1" x14ac:dyDescent="0.3">
      <c r="A12" s="25"/>
      <c r="B12" s="26" t="s">
        <v>305</v>
      </c>
      <c r="C12" s="67" t="s">
        <v>307</v>
      </c>
      <c r="D12" s="152" t="s">
        <v>306</v>
      </c>
      <c r="E12" s="126"/>
    </row>
    <row r="13" spans="1:5" ht="30.75" customHeight="1" x14ac:dyDescent="0.25">
      <c r="A13" s="25" t="s">
        <v>78</v>
      </c>
      <c r="B13" s="193" t="s">
        <v>145</v>
      </c>
      <c r="C13" s="194"/>
      <c r="D13" s="194"/>
      <c r="E13" s="195"/>
    </row>
    <row r="14" spans="1:5" ht="156.75" customHeight="1" x14ac:dyDescent="0.25">
      <c r="A14" s="25"/>
      <c r="B14" s="30" t="s">
        <v>308</v>
      </c>
      <c r="C14" s="80" t="s">
        <v>309</v>
      </c>
      <c r="D14" s="152"/>
      <c r="E14" s="173"/>
    </row>
    <row r="15" spans="1:5" ht="37.5" customHeight="1" x14ac:dyDescent="0.25">
      <c r="A15" s="25" t="s">
        <v>336</v>
      </c>
      <c r="B15" s="138" t="s">
        <v>146</v>
      </c>
      <c r="C15" s="155"/>
      <c r="D15" s="155"/>
      <c r="E15" s="156"/>
    </row>
    <row r="16" spans="1:5" ht="43.5" customHeight="1" x14ac:dyDescent="0.25">
      <c r="A16" s="25"/>
      <c r="B16" s="26" t="s">
        <v>310</v>
      </c>
      <c r="C16" s="80" t="s">
        <v>311</v>
      </c>
      <c r="D16" s="152"/>
      <c r="E16" s="173"/>
    </row>
    <row r="17" spans="1:5" ht="29.25" customHeight="1" x14ac:dyDescent="0.3">
      <c r="A17" s="25" t="s">
        <v>337</v>
      </c>
      <c r="B17" s="138" t="s">
        <v>147</v>
      </c>
      <c r="C17" s="157"/>
      <c r="D17" s="157"/>
      <c r="E17" s="158"/>
    </row>
    <row r="18" spans="1:5" ht="63.75" customHeight="1" x14ac:dyDescent="0.3">
      <c r="A18" s="25"/>
      <c r="B18" s="26" t="s">
        <v>312</v>
      </c>
      <c r="C18" s="82" t="s">
        <v>313</v>
      </c>
      <c r="D18" s="196"/>
      <c r="E18" s="197"/>
    </row>
    <row r="19" spans="1:5" ht="29.25" customHeight="1" x14ac:dyDescent="0.3">
      <c r="A19" s="25" t="s">
        <v>338</v>
      </c>
      <c r="B19" s="138" t="s">
        <v>148</v>
      </c>
      <c r="C19" s="179"/>
      <c r="D19" s="179"/>
      <c r="E19" s="180"/>
    </row>
    <row r="20" spans="1:5" ht="43.5" customHeight="1" x14ac:dyDescent="0.3">
      <c r="A20" s="25"/>
      <c r="B20" s="68" t="s">
        <v>314</v>
      </c>
      <c r="C20" s="75" t="s">
        <v>315</v>
      </c>
      <c r="D20" s="171"/>
      <c r="E20" s="172"/>
    </row>
    <row r="21" spans="1:5" ht="43.5" customHeight="1" x14ac:dyDescent="0.25">
      <c r="A21" s="25" t="s">
        <v>339</v>
      </c>
      <c r="B21" s="138" t="s">
        <v>147</v>
      </c>
      <c r="C21" s="155"/>
      <c r="D21" s="155"/>
      <c r="E21" s="156"/>
    </row>
    <row r="22" spans="1:5" ht="59.25" customHeight="1" x14ac:dyDescent="0.3">
      <c r="A22" s="25"/>
      <c r="B22" s="26" t="s">
        <v>316</v>
      </c>
      <c r="C22" s="82" t="s">
        <v>317</v>
      </c>
      <c r="D22" s="177"/>
      <c r="E22" s="178"/>
    </row>
    <row r="23" spans="1:5" ht="30" customHeight="1" x14ac:dyDescent="0.25">
      <c r="A23" s="25"/>
      <c r="B23" s="138" t="s">
        <v>340</v>
      </c>
      <c r="C23" s="181"/>
      <c r="D23" s="181"/>
      <c r="E23" s="182"/>
    </row>
    <row r="24" spans="1:5" ht="37.5" customHeight="1" x14ac:dyDescent="0.3">
      <c r="A24" s="25" t="s">
        <v>14</v>
      </c>
      <c r="B24" s="138" t="s">
        <v>149</v>
      </c>
      <c r="C24" s="157"/>
      <c r="D24" s="157"/>
      <c r="E24" s="158"/>
    </row>
    <row r="25" spans="1:5" ht="42" customHeight="1" x14ac:dyDescent="0.3">
      <c r="A25" s="25"/>
      <c r="B25" s="26" t="s">
        <v>318</v>
      </c>
      <c r="C25" s="81" t="s">
        <v>319</v>
      </c>
      <c r="D25" s="177"/>
      <c r="E25" s="178"/>
    </row>
    <row r="26" spans="1:5" ht="27" customHeight="1" x14ac:dyDescent="0.3">
      <c r="A26" s="25" t="s">
        <v>105</v>
      </c>
      <c r="B26" s="138" t="s">
        <v>147</v>
      </c>
      <c r="C26" s="179"/>
      <c r="D26" s="179"/>
      <c r="E26" s="180"/>
    </row>
    <row r="27" spans="1:5" ht="57.75" customHeight="1" x14ac:dyDescent="0.3">
      <c r="A27" s="25"/>
      <c r="B27" s="26" t="s">
        <v>320</v>
      </c>
      <c r="C27" s="83" t="s">
        <v>321</v>
      </c>
      <c r="D27" s="198"/>
      <c r="E27" s="178"/>
    </row>
    <row r="28" spans="1:5" ht="27" customHeight="1" x14ac:dyDescent="0.25">
      <c r="A28" s="25" t="s">
        <v>107</v>
      </c>
      <c r="B28" s="138" t="s">
        <v>150</v>
      </c>
      <c r="C28" s="199"/>
      <c r="D28" s="199"/>
      <c r="E28" s="200"/>
    </row>
    <row r="29" spans="1:5" ht="39" customHeight="1" x14ac:dyDescent="0.25">
      <c r="A29" s="25"/>
      <c r="B29" s="26" t="s">
        <v>322</v>
      </c>
      <c r="C29" s="80" t="s">
        <v>323</v>
      </c>
      <c r="D29" s="183"/>
      <c r="E29" s="184"/>
    </row>
    <row r="30" spans="1:5" ht="21.75" customHeight="1" x14ac:dyDescent="0.25">
      <c r="A30" s="25" t="s">
        <v>106</v>
      </c>
      <c r="B30" s="201" t="s">
        <v>151</v>
      </c>
      <c r="C30" s="202"/>
      <c r="D30" s="202"/>
      <c r="E30" s="203"/>
    </row>
    <row r="31" spans="1:5" ht="57" customHeight="1" x14ac:dyDescent="0.3">
      <c r="A31" s="25"/>
      <c r="B31" s="26" t="s">
        <v>325</v>
      </c>
      <c r="C31" s="67" t="s">
        <v>324</v>
      </c>
      <c r="D31" s="152"/>
      <c r="E31" s="173"/>
    </row>
    <row r="32" spans="1:5" ht="21.75" customHeight="1" x14ac:dyDescent="0.25">
      <c r="A32" s="25" t="s">
        <v>341</v>
      </c>
      <c r="B32" s="138" t="s">
        <v>152</v>
      </c>
      <c r="C32" s="155"/>
      <c r="D32" s="155"/>
      <c r="E32" s="156"/>
    </row>
    <row r="33" spans="1:5" ht="60" customHeight="1" x14ac:dyDescent="0.25">
      <c r="A33" s="25"/>
      <c r="B33" s="26" t="s">
        <v>326</v>
      </c>
      <c r="C33" s="82" t="s">
        <v>327</v>
      </c>
      <c r="D33" s="183"/>
      <c r="E33" s="184"/>
    </row>
    <row r="34" spans="1:5" ht="21.75" customHeight="1" x14ac:dyDescent="0.25">
      <c r="A34" s="25" t="s">
        <v>342</v>
      </c>
      <c r="B34" s="138" t="s">
        <v>153</v>
      </c>
      <c r="C34" s="155"/>
      <c r="D34" s="155"/>
      <c r="E34" s="156"/>
    </row>
    <row r="35" spans="1:5" ht="82.5" customHeight="1" x14ac:dyDescent="0.25">
      <c r="A35" s="25"/>
      <c r="B35" s="30" t="s">
        <v>328</v>
      </c>
      <c r="C35" s="82" t="s">
        <v>329</v>
      </c>
      <c r="D35" s="183"/>
      <c r="E35" s="184"/>
    </row>
    <row r="36" spans="1:5" ht="30.75" customHeight="1" x14ac:dyDescent="0.3">
      <c r="A36" s="25" t="s">
        <v>343</v>
      </c>
      <c r="B36" s="164" t="s">
        <v>147</v>
      </c>
      <c r="C36" s="157"/>
      <c r="D36" s="157"/>
      <c r="E36" s="158"/>
    </row>
    <row r="37" spans="1:5" ht="91.5" customHeight="1" x14ac:dyDescent="0.25">
      <c r="A37" s="25"/>
      <c r="B37" s="84" t="s">
        <v>330</v>
      </c>
      <c r="C37" s="82" t="s">
        <v>331</v>
      </c>
      <c r="D37" s="152"/>
      <c r="E37" s="173"/>
    </row>
    <row r="38" spans="1:5" ht="37.5" customHeight="1" x14ac:dyDescent="0.25">
      <c r="A38" s="25" t="s">
        <v>344</v>
      </c>
      <c r="B38" s="205" t="s">
        <v>154</v>
      </c>
      <c r="C38" s="155"/>
      <c r="D38" s="155"/>
      <c r="E38" s="156"/>
    </row>
    <row r="39" spans="1:5" ht="70.5" customHeight="1" x14ac:dyDescent="0.25">
      <c r="A39" s="25"/>
      <c r="B39" s="84" t="s">
        <v>332</v>
      </c>
      <c r="C39" s="82"/>
      <c r="D39" s="183"/>
      <c r="E39" s="184"/>
    </row>
    <row r="40" spans="1:5" ht="22.5" customHeight="1" x14ac:dyDescent="0.25">
      <c r="A40" s="25" t="s">
        <v>345</v>
      </c>
      <c r="B40" s="205" t="s">
        <v>147</v>
      </c>
      <c r="C40" s="155"/>
      <c r="D40" s="155"/>
      <c r="E40" s="156"/>
    </row>
    <row r="41" spans="1:5" ht="22.5" customHeight="1" x14ac:dyDescent="0.25">
      <c r="A41" s="25"/>
      <c r="B41" s="84" t="s">
        <v>346</v>
      </c>
      <c r="C41" s="82" t="s">
        <v>348</v>
      </c>
      <c r="D41" s="152"/>
      <c r="E41" s="173"/>
    </row>
    <row r="42" spans="1:5" ht="81" customHeight="1" x14ac:dyDescent="0.25">
      <c r="A42" s="25"/>
      <c r="B42" s="30" t="s">
        <v>347</v>
      </c>
      <c r="C42" s="82" t="s">
        <v>349</v>
      </c>
      <c r="D42" s="183"/>
      <c r="E42" s="184"/>
    </row>
    <row r="43" spans="1:5" ht="32.25" customHeight="1" x14ac:dyDescent="0.25">
      <c r="A43" s="25"/>
      <c r="B43" s="207" t="s">
        <v>350</v>
      </c>
      <c r="C43" s="202"/>
      <c r="D43" s="202"/>
      <c r="E43" s="203"/>
    </row>
    <row r="44" spans="1:5" ht="21.75" customHeight="1" x14ac:dyDescent="0.25">
      <c r="A44" s="25" t="s">
        <v>15</v>
      </c>
      <c r="B44" s="207" t="s">
        <v>155</v>
      </c>
      <c r="C44" s="202"/>
      <c r="D44" s="202"/>
      <c r="E44" s="203"/>
    </row>
    <row r="45" spans="1:5" ht="83.25" customHeight="1" x14ac:dyDescent="0.25">
      <c r="A45" s="25"/>
      <c r="B45" s="30" t="s">
        <v>385</v>
      </c>
      <c r="C45" s="82" t="s">
        <v>386</v>
      </c>
      <c r="D45" s="152"/>
      <c r="E45" s="173"/>
    </row>
    <row r="46" spans="1:5" ht="21.75" customHeight="1" x14ac:dyDescent="0.25">
      <c r="A46" s="25" t="s">
        <v>75</v>
      </c>
      <c r="B46" s="207" t="s">
        <v>156</v>
      </c>
      <c r="C46" s="202"/>
      <c r="D46" s="202"/>
      <c r="E46" s="203"/>
    </row>
    <row r="47" spans="1:5" ht="93.75" customHeight="1" x14ac:dyDescent="0.25">
      <c r="A47" s="25"/>
      <c r="B47" s="30" t="s">
        <v>387</v>
      </c>
      <c r="C47" s="82" t="s">
        <v>388</v>
      </c>
      <c r="D47" s="152"/>
      <c r="E47" s="173"/>
    </row>
    <row r="48" spans="1:5" ht="21.75" customHeight="1" x14ac:dyDescent="0.25">
      <c r="A48" s="25" t="s">
        <v>360</v>
      </c>
      <c r="B48" s="164" t="s">
        <v>157</v>
      </c>
      <c r="C48" s="155"/>
      <c r="D48" s="155"/>
      <c r="E48" s="156"/>
    </row>
    <row r="49" spans="1:5" ht="126" customHeight="1" x14ac:dyDescent="0.25">
      <c r="A49" s="25"/>
      <c r="B49" s="30" t="s">
        <v>389</v>
      </c>
      <c r="C49" s="90" t="s">
        <v>390</v>
      </c>
      <c r="D49" s="152"/>
      <c r="E49" s="153"/>
    </row>
    <row r="50" spans="1:5" ht="21.75" customHeight="1" x14ac:dyDescent="0.25">
      <c r="A50" s="25" t="s">
        <v>361</v>
      </c>
      <c r="B50" s="164" t="s">
        <v>155</v>
      </c>
      <c r="C50" s="165"/>
      <c r="D50" s="165"/>
      <c r="E50" s="166"/>
    </row>
    <row r="51" spans="1:5" ht="96" customHeight="1" x14ac:dyDescent="0.25">
      <c r="A51" s="25"/>
      <c r="B51" s="34" t="s">
        <v>391</v>
      </c>
      <c r="C51" s="82" t="s">
        <v>392</v>
      </c>
      <c r="D51" s="152"/>
      <c r="E51" s="153"/>
    </row>
    <row r="52" spans="1:5" ht="22.5" customHeight="1" x14ac:dyDescent="0.25">
      <c r="A52" s="25"/>
      <c r="B52" s="30"/>
      <c r="C52" s="80"/>
      <c r="D52" s="183"/>
      <c r="E52" s="206"/>
    </row>
    <row r="53" spans="1:5" ht="31.5" customHeight="1" x14ac:dyDescent="0.25">
      <c r="A53" s="25" t="s">
        <v>362</v>
      </c>
      <c r="B53" s="138" t="s">
        <v>158</v>
      </c>
      <c r="C53" s="139"/>
      <c r="D53" s="139"/>
      <c r="E53" s="140"/>
    </row>
    <row r="54" spans="1:5" ht="106.5" customHeight="1" x14ac:dyDescent="0.25">
      <c r="A54" s="25"/>
      <c r="B54" s="30" t="s">
        <v>393</v>
      </c>
      <c r="C54" s="30" t="s">
        <v>394</v>
      </c>
      <c r="D54" s="175"/>
      <c r="E54" s="176"/>
    </row>
    <row r="55" spans="1:5" ht="26.25" customHeight="1" x14ac:dyDescent="0.25">
      <c r="A55" s="25" t="s">
        <v>363</v>
      </c>
      <c r="B55" s="138" t="s">
        <v>159</v>
      </c>
      <c r="C55" s="139"/>
      <c r="D55" s="139"/>
      <c r="E55" s="140"/>
    </row>
    <row r="56" spans="1:5" ht="87" customHeight="1" x14ac:dyDescent="0.25">
      <c r="A56" s="25"/>
      <c r="B56" s="30" t="s">
        <v>395</v>
      </c>
      <c r="C56" s="91" t="s">
        <v>396</v>
      </c>
      <c r="D56" s="175"/>
      <c r="E56" s="176"/>
    </row>
    <row r="57" spans="1:5" ht="31.5" customHeight="1" x14ac:dyDescent="0.25">
      <c r="A57" s="25" t="s">
        <v>364</v>
      </c>
      <c r="B57" s="164" t="s">
        <v>160</v>
      </c>
      <c r="C57" s="155"/>
      <c r="D57" s="155"/>
      <c r="E57" s="156"/>
    </row>
    <row r="58" spans="1:5" ht="62.25" customHeight="1" x14ac:dyDescent="0.25">
      <c r="A58" s="25"/>
      <c r="B58" s="30" t="s">
        <v>397</v>
      </c>
      <c r="C58" s="91" t="s">
        <v>398</v>
      </c>
      <c r="D58" s="175"/>
      <c r="E58" s="173"/>
    </row>
    <row r="59" spans="1:5" ht="21.75" customHeight="1" x14ac:dyDescent="0.25">
      <c r="A59" s="25" t="s">
        <v>365</v>
      </c>
      <c r="B59" s="138" t="s">
        <v>161</v>
      </c>
      <c r="C59" s="167"/>
      <c r="D59" s="167"/>
      <c r="E59" s="168"/>
    </row>
    <row r="60" spans="1:5" ht="63.75" customHeight="1" x14ac:dyDescent="0.25">
      <c r="A60" s="25"/>
      <c r="B60" s="30" t="s">
        <v>399</v>
      </c>
      <c r="C60" s="30" t="s">
        <v>400</v>
      </c>
      <c r="D60" s="175"/>
      <c r="E60" s="173"/>
    </row>
    <row r="61" spans="1:5" ht="29.25" customHeight="1" x14ac:dyDescent="0.25">
      <c r="A61" s="25" t="s">
        <v>366</v>
      </c>
      <c r="B61" s="138" t="s">
        <v>162</v>
      </c>
      <c r="C61" s="139"/>
      <c r="D61" s="139"/>
      <c r="E61" s="140"/>
    </row>
    <row r="62" spans="1:5" ht="99" customHeight="1" x14ac:dyDescent="0.25">
      <c r="A62" s="25"/>
      <c r="B62" s="36" t="s">
        <v>401</v>
      </c>
      <c r="C62" s="83" t="s">
        <v>402</v>
      </c>
      <c r="D62" s="174"/>
      <c r="E62" s="126"/>
    </row>
    <row r="63" spans="1:5" ht="34.5" customHeight="1" x14ac:dyDescent="0.25">
      <c r="A63" s="25" t="s">
        <v>367</v>
      </c>
      <c r="B63" s="138" t="s">
        <v>163</v>
      </c>
      <c r="C63" s="167"/>
      <c r="D63" s="167"/>
      <c r="E63" s="168"/>
    </row>
    <row r="64" spans="1:5" ht="67.5" customHeight="1" x14ac:dyDescent="0.25">
      <c r="A64" s="25"/>
      <c r="B64" s="30" t="s">
        <v>403</v>
      </c>
      <c r="C64" s="30" t="s">
        <v>404</v>
      </c>
      <c r="D64" s="169"/>
      <c r="E64" s="170"/>
    </row>
    <row r="65" spans="1:5" ht="42" customHeight="1" x14ac:dyDescent="0.25">
      <c r="A65" s="25" t="s">
        <v>368</v>
      </c>
      <c r="B65" s="138" t="s">
        <v>164</v>
      </c>
      <c r="C65" s="139"/>
      <c r="D65" s="139"/>
      <c r="E65" s="140"/>
    </row>
    <row r="66" spans="1:5" ht="63" customHeight="1" x14ac:dyDescent="0.25">
      <c r="A66" s="25"/>
      <c r="B66" s="36" t="s">
        <v>405</v>
      </c>
      <c r="C66" s="36" t="s">
        <v>406</v>
      </c>
      <c r="D66" s="175"/>
      <c r="E66" s="176"/>
    </row>
    <row r="67" spans="1:5" ht="27.75" customHeight="1" x14ac:dyDescent="0.25">
      <c r="A67" s="25" t="s">
        <v>369</v>
      </c>
      <c r="B67" s="138" t="s">
        <v>147</v>
      </c>
      <c r="C67" s="139"/>
      <c r="D67" s="139"/>
      <c r="E67" s="140"/>
    </row>
    <row r="68" spans="1:5" ht="63" customHeight="1" x14ac:dyDescent="0.25">
      <c r="A68" s="25"/>
      <c r="B68" s="31" t="s">
        <v>407</v>
      </c>
      <c r="C68" s="33" t="s">
        <v>408</v>
      </c>
      <c r="D68" s="208"/>
      <c r="E68" s="170"/>
    </row>
    <row r="69" spans="1:5" ht="34.5" customHeight="1" x14ac:dyDescent="0.3">
      <c r="A69" s="25" t="s">
        <v>370</v>
      </c>
      <c r="B69" s="154" t="s">
        <v>165</v>
      </c>
      <c r="C69" s="157"/>
      <c r="D69" s="157"/>
      <c r="E69" s="158"/>
    </row>
    <row r="70" spans="1:5" ht="108" customHeight="1" x14ac:dyDescent="0.3">
      <c r="A70" s="25"/>
      <c r="B70" s="82" t="s">
        <v>409</v>
      </c>
      <c r="C70" s="82" t="s">
        <v>410</v>
      </c>
      <c r="D70" s="177"/>
      <c r="E70" s="178"/>
    </row>
    <row r="71" spans="1:5" ht="34.5" customHeight="1" x14ac:dyDescent="0.3">
      <c r="A71" s="25"/>
      <c r="B71" s="154" t="s">
        <v>241</v>
      </c>
      <c r="C71" s="204"/>
      <c r="D71" s="204"/>
      <c r="E71" s="178"/>
    </row>
    <row r="72" spans="1:5" ht="41.25" customHeight="1" x14ac:dyDescent="0.3">
      <c r="A72" s="25" t="s">
        <v>104</v>
      </c>
      <c r="B72" s="154" t="s">
        <v>166</v>
      </c>
      <c r="C72" s="155"/>
      <c r="D72" s="155"/>
      <c r="E72" s="156"/>
    </row>
    <row r="73" spans="1:5" ht="38.25" customHeight="1" x14ac:dyDescent="0.3">
      <c r="A73" s="89"/>
      <c r="B73" s="92" t="s">
        <v>411</v>
      </c>
      <c r="C73" s="93" t="s">
        <v>412</v>
      </c>
      <c r="D73" s="149" t="s">
        <v>413</v>
      </c>
      <c r="E73" s="151"/>
    </row>
    <row r="74" spans="1:5" ht="29.25" customHeight="1" x14ac:dyDescent="0.3">
      <c r="A74" s="25" t="s">
        <v>108</v>
      </c>
      <c r="B74" s="154" t="s">
        <v>167</v>
      </c>
      <c r="C74" s="157"/>
      <c r="D74" s="157"/>
      <c r="E74" s="158"/>
    </row>
    <row r="75" spans="1:5" ht="42" customHeight="1" x14ac:dyDescent="0.3">
      <c r="A75" s="89"/>
      <c r="B75" s="36" t="s">
        <v>414</v>
      </c>
      <c r="C75" s="36" t="s">
        <v>415</v>
      </c>
      <c r="D75" s="162"/>
      <c r="E75" s="163"/>
    </row>
    <row r="76" spans="1:5" ht="18.75" x14ac:dyDescent="0.3">
      <c r="A76" s="25" t="s">
        <v>120</v>
      </c>
      <c r="B76" s="159" t="s">
        <v>168</v>
      </c>
      <c r="C76" s="160"/>
      <c r="D76" s="160"/>
      <c r="E76" s="161"/>
    </row>
    <row r="77" spans="1:5" ht="97.5" customHeight="1" x14ac:dyDescent="0.3">
      <c r="A77" s="89"/>
      <c r="B77" s="36" t="s">
        <v>416</v>
      </c>
      <c r="C77" s="36" t="s">
        <v>417</v>
      </c>
      <c r="D77" s="149"/>
      <c r="E77" s="150"/>
    </row>
    <row r="78" spans="1:5" ht="18.75" x14ac:dyDescent="0.3">
      <c r="A78" s="25" t="s">
        <v>122</v>
      </c>
      <c r="B78" s="154" t="s">
        <v>169</v>
      </c>
      <c r="C78" s="157"/>
      <c r="D78" s="157"/>
      <c r="E78" s="158"/>
    </row>
    <row r="79" spans="1:5" ht="86.25" customHeight="1" x14ac:dyDescent="0.3">
      <c r="A79" s="89"/>
      <c r="B79" s="36" t="s">
        <v>418</v>
      </c>
      <c r="C79" s="36" t="s">
        <v>419</v>
      </c>
      <c r="D79" s="149"/>
      <c r="E79" s="150"/>
    </row>
  </sheetData>
  <mergeCells count="77">
    <mergeCell ref="B32:E32"/>
    <mergeCell ref="B34:E34"/>
    <mergeCell ref="D33:E33"/>
    <mergeCell ref="B44:E44"/>
    <mergeCell ref="D35:E35"/>
    <mergeCell ref="B36:E36"/>
    <mergeCell ref="D37:E37"/>
    <mergeCell ref="B65:E65"/>
    <mergeCell ref="B46:E46"/>
    <mergeCell ref="D39:E39"/>
    <mergeCell ref="D66:E66"/>
    <mergeCell ref="B61:E61"/>
    <mergeCell ref="D27:E27"/>
    <mergeCell ref="B28:E28"/>
    <mergeCell ref="B30:E30"/>
    <mergeCell ref="D31:E31"/>
    <mergeCell ref="B71:E71"/>
    <mergeCell ref="D70:E70"/>
    <mergeCell ref="D42:E42"/>
    <mergeCell ref="B38:E38"/>
    <mergeCell ref="D52:E52"/>
    <mergeCell ref="B53:E53"/>
    <mergeCell ref="B40:E40"/>
    <mergeCell ref="D41:E41"/>
    <mergeCell ref="B43:E43"/>
    <mergeCell ref="B67:E67"/>
    <mergeCell ref="D68:E68"/>
    <mergeCell ref="B55:E55"/>
    <mergeCell ref="D14:E14"/>
    <mergeCell ref="B15:E15"/>
    <mergeCell ref="D16:E16"/>
    <mergeCell ref="B17:E17"/>
    <mergeCell ref="B19:E19"/>
    <mergeCell ref="D18:E18"/>
    <mergeCell ref="D10:E10"/>
    <mergeCell ref="D9:E9"/>
    <mergeCell ref="B11:E11"/>
    <mergeCell ref="D12:E12"/>
    <mergeCell ref="B13:E13"/>
    <mergeCell ref="D4:E4"/>
    <mergeCell ref="D5:E5"/>
    <mergeCell ref="B6:E6"/>
    <mergeCell ref="B7:E7"/>
    <mergeCell ref="B8:C8"/>
    <mergeCell ref="D8:E8"/>
    <mergeCell ref="D20:E20"/>
    <mergeCell ref="D45:E45"/>
    <mergeCell ref="D47:E47"/>
    <mergeCell ref="B48:E48"/>
    <mergeCell ref="D62:E62"/>
    <mergeCell ref="D58:E58"/>
    <mergeCell ref="D60:E60"/>
    <mergeCell ref="D54:E54"/>
    <mergeCell ref="D56:E56"/>
    <mergeCell ref="B21:E21"/>
    <mergeCell ref="D22:E22"/>
    <mergeCell ref="B24:E24"/>
    <mergeCell ref="B26:E26"/>
    <mergeCell ref="D25:E25"/>
    <mergeCell ref="B23:E23"/>
    <mergeCell ref="D29:E29"/>
    <mergeCell ref="D79:E79"/>
    <mergeCell ref="D73:E73"/>
    <mergeCell ref="D51:E51"/>
    <mergeCell ref="D49:E49"/>
    <mergeCell ref="B72:E72"/>
    <mergeCell ref="B74:E74"/>
    <mergeCell ref="B76:E76"/>
    <mergeCell ref="B78:E78"/>
    <mergeCell ref="D75:E75"/>
    <mergeCell ref="D77:E77"/>
    <mergeCell ref="B50:E50"/>
    <mergeCell ref="B57:E57"/>
    <mergeCell ref="B59:E59"/>
    <mergeCell ref="B63:E63"/>
    <mergeCell ref="B69:E69"/>
    <mergeCell ref="D64:E64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140"/>
  <sheetViews>
    <sheetView zoomScale="80" zoomScaleNormal="80" workbookViewId="0">
      <pane ySplit="7" topLeftCell="A20" activePane="bottomLeft" state="frozen"/>
      <selection pane="bottomLeft" activeCell="D99" sqref="D99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4" width="13.85546875" customWidth="1"/>
    <col min="5" max="5" width="12.42578125" customWidth="1"/>
    <col min="6" max="6" width="15.28515625" customWidth="1"/>
    <col min="7" max="7" width="14.7109375" customWidth="1"/>
    <col min="8" max="8" width="16.425781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8" customWidth="1"/>
  </cols>
  <sheetData>
    <row r="2" spans="1:13" ht="18.75" x14ac:dyDescent="0.25">
      <c r="F2" s="2" t="s">
        <v>76</v>
      </c>
    </row>
    <row r="3" spans="1:13" ht="18.75" x14ac:dyDescent="0.25">
      <c r="F3" s="6"/>
    </row>
    <row r="4" spans="1:13" ht="33" customHeight="1" x14ac:dyDescent="0.25">
      <c r="A4" s="248" t="s">
        <v>10</v>
      </c>
      <c r="B4" s="248" t="s">
        <v>16</v>
      </c>
      <c r="C4" s="175" t="s">
        <v>77</v>
      </c>
      <c r="D4" s="174"/>
      <c r="E4" s="174"/>
      <c r="F4" s="174"/>
      <c r="G4" s="174"/>
      <c r="H4" s="174"/>
      <c r="I4" s="174"/>
      <c r="J4" s="174"/>
      <c r="K4" s="176"/>
      <c r="L4" s="189" t="s">
        <v>21</v>
      </c>
      <c r="M4" s="190"/>
    </row>
    <row r="5" spans="1:13" ht="44.25" customHeight="1" x14ac:dyDescent="0.25">
      <c r="A5" s="255"/>
      <c r="B5" s="255"/>
      <c r="C5" s="248" t="s">
        <v>280</v>
      </c>
      <c r="D5" s="248" t="s">
        <v>11</v>
      </c>
      <c r="E5" s="248" t="s">
        <v>17</v>
      </c>
      <c r="F5" s="175" t="s">
        <v>18</v>
      </c>
      <c r="G5" s="174"/>
      <c r="H5" s="174"/>
      <c r="I5" s="174"/>
      <c r="J5" s="174"/>
      <c r="K5" s="176"/>
      <c r="L5" s="258"/>
      <c r="M5" s="259"/>
    </row>
    <row r="6" spans="1:13" ht="37.5" x14ac:dyDescent="0.25">
      <c r="A6" s="256"/>
      <c r="B6" s="256"/>
      <c r="C6" s="256"/>
      <c r="D6" s="256"/>
      <c r="E6" s="256"/>
      <c r="F6" s="21">
        <v>2026</v>
      </c>
      <c r="G6" s="21">
        <v>2027</v>
      </c>
      <c r="H6" s="21">
        <v>2028</v>
      </c>
      <c r="I6" s="21">
        <v>2029</v>
      </c>
      <c r="J6" s="21">
        <v>2030</v>
      </c>
      <c r="K6" s="21">
        <v>2031</v>
      </c>
      <c r="L6" s="21" t="s">
        <v>19</v>
      </c>
      <c r="M6" s="21" t="s">
        <v>20</v>
      </c>
    </row>
    <row r="7" spans="1:13" ht="18.75" x14ac:dyDescent="0.25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78</v>
      </c>
      <c r="H7" s="47">
        <v>9</v>
      </c>
      <c r="I7" s="47">
        <v>10</v>
      </c>
      <c r="J7" s="47">
        <v>11</v>
      </c>
      <c r="K7" s="47">
        <v>12</v>
      </c>
      <c r="L7" s="263">
        <v>13</v>
      </c>
      <c r="M7" s="264"/>
    </row>
    <row r="8" spans="1:13" ht="26.25" customHeight="1" x14ac:dyDescent="0.25">
      <c r="A8" s="138" t="s">
        <v>351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6"/>
    </row>
    <row r="9" spans="1:13" ht="40.5" customHeight="1" x14ac:dyDescent="0.25">
      <c r="A9" s="138" t="s">
        <v>352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40"/>
    </row>
    <row r="10" spans="1:13" ht="37.5" customHeight="1" x14ac:dyDescent="0.3">
      <c r="A10" s="25" t="s">
        <v>83</v>
      </c>
      <c r="B10" s="69" t="s">
        <v>182</v>
      </c>
      <c r="C10" s="248" t="s">
        <v>109</v>
      </c>
      <c r="D10" s="26"/>
      <c r="E10" s="26"/>
      <c r="F10" s="26"/>
      <c r="G10" s="26"/>
      <c r="H10" s="26"/>
      <c r="I10" s="26"/>
      <c r="J10" s="26"/>
      <c r="K10" s="26"/>
      <c r="L10" s="26"/>
      <c r="M10" s="63"/>
    </row>
    <row r="11" spans="1:13" ht="37.5" customHeight="1" x14ac:dyDescent="0.3">
      <c r="A11" s="25" t="s">
        <v>73</v>
      </c>
      <c r="B11" s="46" t="s">
        <v>183</v>
      </c>
      <c r="C11" s="219"/>
      <c r="D11" s="26"/>
      <c r="E11" s="26"/>
      <c r="F11" s="26"/>
      <c r="G11" s="26"/>
      <c r="H11" s="26"/>
      <c r="I11" s="26"/>
      <c r="J11" s="26"/>
      <c r="K11" s="26"/>
      <c r="L11" s="26"/>
      <c r="M11" s="63"/>
    </row>
    <row r="12" spans="1:13" ht="49.5" customHeight="1" x14ac:dyDescent="0.3">
      <c r="A12" s="25" t="s">
        <v>142</v>
      </c>
      <c r="B12" s="69" t="s">
        <v>184</v>
      </c>
      <c r="C12" s="219"/>
      <c r="D12" s="21"/>
      <c r="E12" s="27"/>
      <c r="F12" s="27"/>
      <c r="G12" s="27"/>
      <c r="H12" s="27"/>
      <c r="I12" s="27"/>
      <c r="J12" s="27"/>
      <c r="K12" s="27"/>
      <c r="L12" s="21"/>
      <c r="M12" s="21"/>
    </row>
    <row r="13" spans="1:13" ht="49.5" customHeight="1" x14ac:dyDescent="0.3">
      <c r="A13" s="25" t="s">
        <v>170</v>
      </c>
      <c r="B13" s="69" t="s">
        <v>185</v>
      </c>
      <c r="C13" s="219"/>
      <c r="D13" s="21"/>
      <c r="E13" s="27"/>
      <c r="F13" s="27"/>
      <c r="G13" s="27"/>
      <c r="H13" s="27"/>
      <c r="I13" s="27"/>
      <c r="J13" s="27"/>
      <c r="K13" s="27"/>
      <c r="L13" s="21"/>
      <c r="M13" s="21"/>
    </row>
    <row r="14" spans="1:13" ht="79.5" customHeight="1" x14ac:dyDescent="0.25">
      <c r="A14" s="25" t="s">
        <v>171</v>
      </c>
      <c r="B14" s="70" t="s">
        <v>186</v>
      </c>
      <c r="C14" s="219"/>
      <c r="D14" s="21"/>
      <c r="E14" s="27"/>
      <c r="F14" s="27"/>
      <c r="G14" s="27"/>
      <c r="H14" s="27"/>
      <c r="I14" s="27"/>
      <c r="J14" s="27"/>
      <c r="K14" s="27"/>
      <c r="L14" s="21"/>
      <c r="M14" s="21"/>
    </row>
    <row r="15" spans="1:13" ht="115.5" customHeight="1" x14ac:dyDescent="0.25">
      <c r="A15" s="25" t="s">
        <v>172</v>
      </c>
      <c r="B15" s="70" t="s">
        <v>188</v>
      </c>
      <c r="C15" s="219"/>
      <c r="D15" s="21"/>
      <c r="E15" s="27"/>
      <c r="F15" s="27"/>
      <c r="G15" s="27"/>
      <c r="H15" s="27"/>
      <c r="I15" s="27"/>
      <c r="J15" s="27"/>
      <c r="K15" s="27"/>
      <c r="L15" s="21"/>
      <c r="M15" s="21"/>
    </row>
    <row r="16" spans="1:13" ht="115.5" customHeight="1" x14ac:dyDescent="0.25">
      <c r="A16" s="25" t="s">
        <v>173</v>
      </c>
      <c r="B16" s="70" t="s">
        <v>189</v>
      </c>
      <c r="C16" s="219"/>
      <c r="D16" s="21"/>
      <c r="E16" s="27"/>
      <c r="F16" s="27"/>
      <c r="G16" s="27"/>
      <c r="H16" s="27"/>
      <c r="I16" s="27"/>
      <c r="J16" s="27"/>
      <c r="K16" s="27"/>
      <c r="L16" s="21"/>
      <c r="M16" s="21"/>
    </row>
    <row r="17" spans="1:13" ht="121.5" customHeight="1" x14ac:dyDescent="0.25">
      <c r="A17" s="25" t="s">
        <v>174</v>
      </c>
      <c r="B17" s="70" t="s">
        <v>190</v>
      </c>
      <c r="C17" s="219"/>
      <c r="D17" s="21"/>
      <c r="E17" s="27"/>
      <c r="F17" s="27"/>
      <c r="G17" s="27"/>
      <c r="H17" s="27"/>
      <c r="I17" s="27"/>
      <c r="J17" s="27"/>
      <c r="K17" s="27"/>
      <c r="L17" s="21"/>
      <c r="M17" s="21"/>
    </row>
    <row r="18" spans="1:13" ht="49.5" customHeight="1" x14ac:dyDescent="0.3">
      <c r="A18" s="42" t="s">
        <v>175</v>
      </c>
      <c r="B18" s="71" t="s">
        <v>193</v>
      </c>
      <c r="C18" s="219"/>
      <c r="D18" s="66"/>
      <c r="E18" s="43"/>
      <c r="F18" s="43"/>
      <c r="G18" s="43"/>
      <c r="H18" s="43"/>
      <c r="I18" s="43"/>
      <c r="J18" s="43"/>
      <c r="K18" s="43"/>
      <c r="L18" s="66"/>
      <c r="M18" s="21"/>
    </row>
    <row r="19" spans="1:13" ht="30.75" customHeight="1" x14ac:dyDescent="0.3">
      <c r="A19" s="40"/>
      <c r="B19" s="257" t="s">
        <v>260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64"/>
    </row>
    <row r="20" spans="1:13" ht="78" customHeight="1" x14ac:dyDescent="0.3">
      <c r="A20" s="41" t="s">
        <v>179</v>
      </c>
      <c r="B20" s="70" t="s">
        <v>453</v>
      </c>
      <c r="C20" s="245" t="s">
        <v>252</v>
      </c>
      <c r="D20" s="73"/>
      <c r="E20" s="73"/>
      <c r="F20" s="73"/>
      <c r="G20" s="73"/>
      <c r="H20" s="73"/>
      <c r="I20" s="73"/>
      <c r="J20" s="73"/>
      <c r="K20" s="73"/>
      <c r="L20" s="73"/>
      <c r="M20" s="21"/>
    </row>
    <row r="21" spans="1:13" ht="77.25" customHeight="1" x14ac:dyDescent="0.3">
      <c r="A21" s="41"/>
      <c r="B21" s="48" t="s">
        <v>194</v>
      </c>
      <c r="C21" s="246"/>
      <c r="D21" s="73"/>
      <c r="E21" s="73"/>
      <c r="F21" s="73"/>
      <c r="G21" s="73"/>
      <c r="H21" s="73"/>
      <c r="I21" s="73"/>
      <c r="J21" s="73"/>
      <c r="K21" s="73"/>
      <c r="L21" s="73"/>
      <c r="M21" s="21"/>
    </row>
    <row r="22" spans="1:13" ht="84" customHeight="1" x14ac:dyDescent="0.3">
      <c r="A22" s="41" t="s">
        <v>180</v>
      </c>
      <c r="B22" s="48" t="s">
        <v>454</v>
      </c>
      <c r="C22" s="220"/>
      <c r="D22" s="73"/>
      <c r="E22" s="73"/>
      <c r="F22" s="73"/>
      <c r="G22" s="73"/>
      <c r="H22" s="73"/>
      <c r="I22" s="73"/>
      <c r="J22" s="73"/>
      <c r="K22" s="73"/>
      <c r="L22" s="73"/>
      <c r="M22" s="21"/>
    </row>
    <row r="23" spans="1:13" ht="49.5" customHeight="1" x14ac:dyDescent="0.3">
      <c r="A23" s="41"/>
      <c r="B23" s="232" t="s">
        <v>261</v>
      </c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8"/>
    </row>
    <row r="24" spans="1:13" ht="34.5" customHeight="1" x14ac:dyDescent="0.3">
      <c r="A24" s="25" t="s">
        <v>295</v>
      </c>
      <c r="B24" s="70" t="s">
        <v>195</v>
      </c>
      <c r="C24" s="211" t="s">
        <v>199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ht="26.25" customHeight="1" x14ac:dyDescent="0.3">
      <c r="A25" s="25" t="s">
        <v>181</v>
      </c>
      <c r="B25" s="70" t="s">
        <v>196</v>
      </c>
      <c r="C25" s="219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ht="21" customHeight="1" x14ac:dyDescent="0.3">
      <c r="A26" s="25" t="s">
        <v>287</v>
      </c>
      <c r="B26" s="70" t="s">
        <v>197</v>
      </c>
      <c r="C26" s="219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ht="23.25" customHeight="1" x14ac:dyDescent="0.3">
      <c r="A27" s="25" t="s">
        <v>288</v>
      </c>
      <c r="B27" s="70" t="s">
        <v>198</v>
      </c>
      <c r="C27" s="220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ht="49.5" customHeight="1" x14ac:dyDescent="0.3">
      <c r="A28" s="25"/>
      <c r="B28" s="232" t="s">
        <v>262</v>
      </c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80"/>
    </row>
    <row r="29" spans="1:13" ht="31.5" customHeight="1" x14ac:dyDescent="0.3">
      <c r="A29" s="25" t="s">
        <v>289</v>
      </c>
      <c r="B29" s="70" t="s">
        <v>200</v>
      </c>
      <c r="C29" s="249" t="s">
        <v>203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ht="64.5" customHeight="1" x14ac:dyDescent="0.3">
      <c r="A30" s="25" t="s">
        <v>290</v>
      </c>
      <c r="B30" s="45" t="s">
        <v>201</v>
      </c>
      <c r="C30" s="250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3" ht="39.75" customHeight="1" x14ac:dyDescent="0.3">
      <c r="A31" s="25" t="s">
        <v>291</v>
      </c>
      <c r="B31" s="70" t="s">
        <v>202</v>
      </c>
      <c r="C31" s="251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26.25" customHeight="1" x14ac:dyDescent="0.25">
      <c r="A32" s="25"/>
      <c r="B32" s="252" t="s">
        <v>263</v>
      </c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4"/>
    </row>
    <row r="33" spans="1:13" ht="36.75" customHeight="1" x14ac:dyDescent="0.3">
      <c r="A33" s="25"/>
      <c r="B33" s="44" t="s">
        <v>191</v>
      </c>
      <c r="C33" s="83" t="s">
        <v>422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26.25" customHeight="1" x14ac:dyDescent="0.3">
      <c r="A34" s="25"/>
      <c r="B34" s="232" t="s">
        <v>264</v>
      </c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8"/>
    </row>
    <row r="35" spans="1:13" ht="39" customHeight="1" x14ac:dyDescent="0.3">
      <c r="A35" s="25" t="s">
        <v>292</v>
      </c>
      <c r="B35" s="70" t="s">
        <v>204</v>
      </c>
      <c r="C35" s="269" t="s">
        <v>206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ht="26.25" customHeight="1" x14ac:dyDescent="0.3">
      <c r="A36" s="25" t="s">
        <v>293</v>
      </c>
      <c r="B36" s="70" t="s">
        <v>205</v>
      </c>
      <c r="C36" s="270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ht="26.25" customHeight="1" x14ac:dyDescent="0.3">
      <c r="A37" s="25"/>
      <c r="B37" s="232" t="s">
        <v>265</v>
      </c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8"/>
    </row>
    <row r="38" spans="1:13" ht="36.75" customHeight="1" x14ac:dyDescent="0.3">
      <c r="A38" s="25" t="s">
        <v>294</v>
      </c>
      <c r="B38" s="46" t="s">
        <v>191</v>
      </c>
      <c r="C38" s="83" t="s">
        <v>422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1:13" ht="26.25" customHeight="1" x14ac:dyDescent="0.3">
      <c r="A39" s="25"/>
      <c r="B39" s="232" t="s">
        <v>353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80"/>
    </row>
    <row r="40" spans="1:13" ht="26.25" customHeight="1" x14ac:dyDescent="0.3">
      <c r="A40" s="25"/>
      <c r="B40" s="232" t="s">
        <v>266</v>
      </c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80"/>
    </row>
    <row r="41" spans="1:13" ht="46.5" customHeight="1" x14ac:dyDescent="0.3">
      <c r="A41" s="25" t="s">
        <v>83</v>
      </c>
      <c r="B41" s="70" t="s">
        <v>207</v>
      </c>
      <c r="C41" s="228" t="s">
        <v>110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1:13" ht="42.75" customHeight="1" x14ac:dyDescent="0.3">
      <c r="A42" s="25" t="s">
        <v>73</v>
      </c>
      <c r="B42" s="114" t="s">
        <v>208</v>
      </c>
      <c r="C42" s="229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3" ht="47.25" customHeight="1" x14ac:dyDescent="0.3">
      <c r="A43" s="25" t="s">
        <v>142</v>
      </c>
      <c r="B43" s="70" t="s">
        <v>209</v>
      </c>
      <c r="C43" s="229"/>
      <c r="D43" s="60"/>
      <c r="E43" s="60"/>
      <c r="F43" s="60"/>
      <c r="G43" s="60"/>
      <c r="H43" s="60"/>
      <c r="I43" s="60"/>
      <c r="J43" s="60"/>
      <c r="K43" s="60"/>
      <c r="L43" s="60"/>
      <c r="M43" s="60"/>
    </row>
    <row r="44" spans="1:13" ht="47.25" customHeight="1" x14ac:dyDescent="0.3">
      <c r="A44" s="25" t="s">
        <v>170</v>
      </c>
      <c r="B44" s="70" t="s">
        <v>210</v>
      </c>
      <c r="C44" s="229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3" ht="35.25" customHeight="1" x14ac:dyDescent="0.3">
      <c r="A45" s="25" t="s">
        <v>171</v>
      </c>
      <c r="B45" s="70" t="s">
        <v>211</v>
      </c>
      <c r="C45" s="229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3" ht="127.5" customHeight="1" x14ac:dyDescent="0.3">
      <c r="A46" s="25" t="s">
        <v>172</v>
      </c>
      <c r="B46" s="70" t="s">
        <v>187</v>
      </c>
      <c r="C46" s="229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3" ht="111.75" customHeight="1" x14ac:dyDescent="0.3">
      <c r="A47" s="25" t="s">
        <v>173</v>
      </c>
      <c r="B47" s="70" t="s">
        <v>212</v>
      </c>
      <c r="C47" s="229"/>
      <c r="D47" s="60"/>
      <c r="E47" s="60"/>
      <c r="F47" s="60"/>
      <c r="G47" s="60"/>
      <c r="H47" s="60"/>
      <c r="I47" s="60"/>
      <c r="J47" s="60"/>
      <c r="K47" s="60"/>
      <c r="L47" s="60"/>
      <c r="M47" s="60"/>
    </row>
    <row r="48" spans="1:13" ht="131.25" x14ac:dyDescent="0.3">
      <c r="A48" s="25" t="s">
        <v>174</v>
      </c>
      <c r="B48" s="70" t="s">
        <v>213</v>
      </c>
      <c r="C48" s="229"/>
      <c r="D48" s="60"/>
      <c r="E48" s="60"/>
      <c r="F48" s="60"/>
      <c r="G48" s="60"/>
      <c r="H48" s="60"/>
      <c r="I48" s="60"/>
      <c r="J48" s="60"/>
      <c r="K48" s="60"/>
      <c r="L48" s="60"/>
      <c r="M48" s="60"/>
    </row>
    <row r="49" spans="1:13" ht="116.25" customHeight="1" x14ac:dyDescent="0.3">
      <c r="A49" s="25" t="s">
        <v>175</v>
      </c>
      <c r="B49" s="70" t="s">
        <v>214</v>
      </c>
      <c r="C49" s="229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1:13" ht="70.5" customHeight="1" x14ac:dyDescent="0.3">
      <c r="A50" s="25" t="s">
        <v>176</v>
      </c>
      <c r="B50" s="105" t="s">
        <v>215</v>
      </c>
      <c r="C50" s="230"/>
      <c r="D50" s="101"/>
      <c r="E50" s="74"/>
      <c r="F50" s="102"/>
      <c r="G50" s="102"/>
      <c r="H50" s="102"/>
      <c r="I50" s="102"/>
      <c r="J50" s="101"/>
      <c r="K50" s="101"/>
      <c r="L50" s="74"/>
      <c r="M50" s="74"/>
    </row>
    <row r="51" spans="1:13" ht="38.25" customHeight="1" x14ac:dyDescent="0.3">
      <c r="A51" s="40"/>
      <c r="B51" s="247" t="s">
        <v>267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8"/>
    </row>
    <row r="52" spans="1:13" ht="38.25" customHeight="1" x14ac:dyDescent="0.3">
      <c r="A52" s="25" t="s">
        <v>177</v>
      </c>
      <c r="B52" s="44" t="s">
        <v>216</v>
      </c>
      <c r="C52" s="240" t="s">
        <v>253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1:13" ht="38.25" customHeight="1" x14ac:dyDescent="0.3">
      <c r="A53" s="25" t="s">
        <v>178</v>
      </c>
      <c r="B53" s="106" t="s">
        <v>192</v>
      </c>
      <c r="C53" s="241"/>
      <c r="D53" s="104"/>
      <c r="E53" s="104"/>
      <c r="F53" s="104"/>
      <c r="G53" s="104"/>
      <c r="H53" s="104"/>
      <c r="I53" s="104"/>
      <c r="J53" s="104"/>
      <c r="K53" s="104"/>
      <c r="L53" s="104"/>
      <c r="M53" s="104"/>
    </row>
    <row r="54" spans="1:13" ht="38.25" customHeight="1" x14ac:dyDescent="0.3">
      <c r="A54" s="25" t="s">
        <v>179</v>
      </c>
      <c r="B54" s="106" t="s">
        <v>217</v>
      </c>
      <c r="C54" s="241"/>
      <c r="D54" s="67"/>
      <c r="E54" s="67"/>
      <c r="F54" s="103"/>
      <c r="G54" s="103"/>
      <c r="H54" s="103"/>
      <c r="I54" s="67"/>
      <c r="J54" s="67"/>
      <c r="K54" s="67"/>
      <c r="L54" s="60"/>
      <c r="M54" s="60"/>
    </row>
    <row r="55" spans="1:13" ht="38.25" customHeight="1" x14ac:dyDescent="0.3">
      <c r="A55" s="25" t="s">
        <v>180</v>
      </c>
      <c r="B55" s="106" t="s">
        <v>218</v>
      </c>
      <c r="C55" s="241"/>
      <c r="D55" s="67"/>
      <c r="E55" s="67"/>
      <c r="F55" s="67"/>
      <c r="G55" s="67"/>
      <c r="H55" s="67"/>
      <c r="I55" s="67"/>
      <c r="J55" s="67"/>
      <c r="K55" s="67"/>
      <c r="L55" s="60"/>
      <c r="M55" s="60"/>
    </row>
    <row r="56" spans="1:13" ht="38.25" customHeight="1" x14ac:dyDescent="0.3">
      <c r="A56" s="25" t="s">
        <v>295</v>
      </c>
      <c r="B56" s="44" t="s">
        <v>193</v>
      </c>
      <c r="C56" s="242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13" ht="38.25" customHeight="1" x14ac:dyDescent="0.3">
      <c r="A57" s="233" t="s">
        <v>268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4"/>
    </row>
    <row r="58" spans="1:13" ht="38.25" customHeight="1" x14ac:dyDescent="0.3">
      <c r="A58" s="25" t="s">
        <v>181</v>
      </c>
      <c r="B58" s="70" t="s">
        <v>219</v>
      </c>
      <c r="C58" s="237" t="s">
        <v>220</v>
      </c>
      <c r="D58" s="76"/>
      <c r="E58" s="76"/>
      <c r="F58" s="76"/>
      <c r="G58" s="76"/>
      <c r="H58" s="76"/>
      <c r="I58" s="76"/>
      <c r="J58" s="76"/>
      <c r="K58" s="76"/>
      <c r="L58" s="76"/>
      <c r="M58" s="76"/>
    </row>
    <row r="59" spans="1:13" ht="38.25" customHeight="1" x14ac:dyDescent="0.3">
      <c r="A59" s="25" t="s">
        <v>287</v>
      </c>
      <c r="B59" s="70" t="s">
        <v>196</v>
      </c>
      <c r="C59" s="238"/>
      <c r="D59" s="76"/>
      <c r="E59" s="76"/>
      <c r="F59" s="76"/>
      <c r="G59" s="76"/>
      <c r="H59" s="76"/>
      <c r="I59" s="76"/>
      <c r="J59" s="76"/>
      <c r="K59" s="76"/>
      <c r="L59" s="76"/>
      <c r="M59" s="76"/>
    </row>
    <row r="60" spans="1:13" ht="38.25" customHeight="1" x14ac:dyDescent="0.3">
      <c r="A60" s="25" t="s">
        <v>288</v>
      </c>
      <c r="B60" s="70" t="s">
        <v>197</v>
      </c>
      <c r="C60" s="238"/>
      <c r="D60" s="76"/>
      <c r="E60" s="76"/>
      <c r="F60" s="76"/>
      <c r="G60" s="76"/>
      <c r="H60" s="76"/>
      <c r="I60" s="76"/>
      <c r="J60" s="76"/>
      <c r="K60" s="76"/>
      <c r="L60" s="76"/>
      <c r="M60" s="76"/>
    </row>
    <row r="61" spans="1:13" ht="38.25" customHeight="1" x14ac:dyDescent="0.3">
      <c r="A61" s="25" t="s">
        <v>289</v>
      </c>
      <c r="B61" s="70" t="s">
        <v>198</v>
      </c>
      <c r="C61" s="239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13" ht="38.25" customHeight="1" x14ac:dyDescent="0.3">
      <c r="A62" s="233" t="s">
        <v>269</v>
      </c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5"/>
    </row>
    <row r="63" spans="1:13" ht="38.25" customHeight="1" x14ac:dyDescent="0.3">
      <c r="A63" s="25" t="s">
        <v>290</v>
      </c>
      <c r="B63" s="70" t="s">
        <v>200</v>
      </c>
      <c r="C63" s="49" t="s">
        <v>221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13" ht="38.25" customHeight="1" x14ac:dyDescent="0.3">
      <c r="A64" s="40"/>
      <c r="B64" s="257" t="s">
        <v>270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8"/>
    </row>
    <row r="65" spans="1:13" ht="75.75" customHeight="1" x14ac:dyDescent="0.3">
      <c r="A65" s="25" t="s">
        <v>291</v>
      </c>
      <c r="B65" s="48" t="s">
        <v>222</v>
      </c>
      <c r="C65" s="228" t="s">
        <v>252</v>
      </c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1:13" ht="90.75" customHeight="1" x14ac:dyDescent="0.3">
      <c r="A66" s="25" t="s">
        <v>292</v>
      </c>
      <c r="B66" s="48" t="s">
        <v>223</v>
      </c>
      <c r="C66" s="271"/>
      <c r="D66" s="60"/>
      <c r="E66" s="60"/>
      <c r="F66" s="60"/>
      <c r="G66" s="60"/>
      <c r="H66" s="60"/>
      <c r="I66" s="60"/>
      <c r="J66" s="60"/>
      <c r="K66" s="60"/>
      <c r="L66" s="60"/>
      <c r="M66" s="60"/>
    </row>
    <row r="67" spans="1:13" ht="35.25" customHeight="1" x14ac:dyDescent="0.3">
      <c r="A67" s="40"/>
      <c r="B67" s="247" t="s">
        <v>271</v>
      </c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8"/>
    </row>
    <row r="68" spans="1:13" ht="116.25" customHeight="1" x14ac:dyDescent="0.3">
      <c r="A68" s="25" t="s">
        <v>293</v>
      </c>
      <c r="B68" s="107" t="s">
        <v>224</v>
      </c>
      <c r="C68" s="228" t="s">
        <v>229</v>
      </c>
      <c r="D68" s="67" t="s">
        <v>421</v>
      </c>
      <c r="E68" s="67" t="s">
        <v>420</v>
      </c>
      <c r="F68" s="115">
        <v>13</v>
      </c>
      <c r="G68" s="115">
        <v>13</v>
      </c>
      <c r="H68" s="115">
        <v>13</v>
      </c>
      <c r="I68" s="115">
        <v>13</v>
      </c>
      <c r="J68" s="115">
        <v>13</v>
      </c>
      <c r="K68" s="115">
        <v>13</v>
      </c>
      <c r="L68" s="116"/>
      <c r="M68" s="116"/>
    </row>
    <row r="69" spans="1:13" ht="74.25" customHeight="1" x14ac:dyDescent="0.3">
      <c r="A69" s="25" t="s">
        <v>294</v>
      </c>
      <c r="B69" s="105" t="s">
        <v>225</v>
      </c>
      <c r="C69" s="229"/>
      <c r="D69" s="67" t="s">
        <v>421</v>
      </c>
      <c r="E69" s="67" t="s">
        <v>420</v>
      </c>
      <c r="F69" s="113">
        <v>20</v>
      </c>
      <c r="G69" s="113">
        <v>20</v>
      </c>
      <c r="H69" s="113">
        <v>20</v>
      </c>
      <c r="I69" s="113">
        <v>0</v>
      </c>
      <c r="J69" s="113">
        <v>0</v>
      </c>
      <c r="K69" s="113">
        <v>0</v>
      </c>
      <c r="L69" s="113"/>
      <c r="M69" s="116"/>
    </row>
    <row r="70" spans="1:13" ht="78.75" customHeight="1" x14ac:dyDescent="0.3">
      <c r="A70" s="25" t="s">
        <v>296</v>
      </c>
      <c r="B70" s="105" t="s">
        <v>226</v>
      </c>
      <c r="C70" s="229"/>
      <c r="D70" s="67" t="s">
        <v>421</v>
      </c>
      <c r="E70" s="67" t="s">
        <v>420</v>
      </c>
      <c r="F70" s="113">
        <v>232</v>
      </c>
      <c r="G70" s="113">
        <v>232</v>
      </c>
      <c r="H70" s="113">
        <v>232</v>
      </c>
      <c r="I70" s="113">
        <v>232</v>
      </c>
      <c r="J70" s="113">
        <v>232</v>
      </c>
      <c r="K70" s="113">
        <v>232</v>
      </c>
      <c r="L70" s="116"/>
      <c r="M70" s="116"/>
    </row>
    <row r="71" spans="1:13" ht="102" customHeight="1" x14ac:dyDescent="0.3">
      <c r="A71" s="25" t="s">
        <v>297</v>
      </c>
      <c r="B71" s="50" t="s">
        <v>227</v>
      </c>
      <c r="C71" s="229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1:13" ht="38.25" customHeight="1" x14ac:dyDescent="0.3">
      <c r="A72" s="25" t="s">
        <v>298</v>
      </c>
      <c r="B72" s="50" t="s">
        <v>228</v>
      </c>
      <c r="C72" s="265"/>
      <c r="D72" s="60"/>
      <c r="E72" s="60"/>
      <c r="F72" s="60"/>
      <c r="G72" s="60"/>
      <c r="H72" s="60"/>
      <c r="I72" s="60"/>
      <c r="J72" s="60"/>
      <c r="K72" s="60"/>
      <c r="L72" s="60"/>
      <c r="M72" s="60"/>
    </row>
    <row r="73" spans="1:13" ht="38.25" customHeight="1" x14ac:dyDescent="0.3">
      <c r="A73" s="40"/>
      <c r="B73" s="236" t="s">
        <v>272</v>
      </c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8"/>
    </row>
    <row r="74" spans="1:13" ht="59.25" customHeight="1" x14ac:dyDescent="0.3">
      <c r="A74" s="25" t="s">
        <v>299</v>
      </c>
      <c r="B74" s="50" t="s">
        <v>230</v>
      </c>
      <c r="C74" s="49" t="s">
        <v>251</v>
      </c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1:13" ht="38.25" customHeight="1" x14ac:dyDescent="0.3">
      <c r="A75" s="40"/>
      <c r="B75" s="266" t="s">
        <v>273</v>
      </c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65"/>
    </row>
    <row r="76" spans="1:13" ht="38.25" customHeight="1" x14ac:dyDescent="0.3">
      <c r="A76" s="25" t="s">
        <v>300</v>
      </c>
      <c r="B76" s="51" t="s">
        <v>204</v>
      </c>
      <c r="C76" s="211" t="s">
        <v>250</v>
      </c>
      <c r="D76" s="62"/>
      <c r="E76" s="62"/>
      <c r="F76" s="62"/>
      <c r="G76" s="62"/>
      <c r="H76" s="62"/>
      <c r="I76" s="62"/>
      <c r="J76" s="62"/>
      <c r="K76" s="62"/>
      <c r="L76" s="62"/>
      <c r="M76" s="60"/>
    </row>
    <row r="77" spans="1:13" ht="38.25" customHeight="1" x14ac:dyDescent="0.3">
      <c r="A77" s="25" t="s">
        <v>301</v>
      </c>
      <c r="B77" s="51" t="s">
        <v>205</v>
      </c>
      <c r="C77" s="220"/>
      <c r="D77" s="62"/>
      <c r="E77" s="62"/>
      <c r="F77" s="62"/>
      <c r="G77" s="62"/>
      <c r="H77" s="62"/>
      <c r="I77" s="62"/>
      <c r="J77" s="62"/>
      <c r="K77" s="62"/>
      <c r="L77" s="62"/>
      <c r="M77" s="60"/>
    </row>
    <row r="78" spans="1:13" ht="38.25" customHeight="1" x14ac:dyDescent="0.3">
      <c r="A78" s="233" t="s">
        <v>274</v>
      </c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8"/>
    </row>
    <row r="79" spans="1:13" ht="38.25" customHeight="1" x14ac:dyDescent="0.3">
      <c r="A79" s="25" t="s">
        <v>302</v>
      </c>
      <c r="B79" s="52" t="s">
        <v>231</v>
      </c>
      <c r="C79" s="109" t="s">
        <v>423</v>
      </c>
      <c r="D79" s="62"/>
      <c r="E79" s="62"/>
      <c r="F79" s="62"/>
      <c r="G79" s="62"/>
      <c r="H79" s="62"/>
      <c r="I79" s="62"/>
      <c r="J79" s="62"/>
      <c r="K79" s="62"/>
      <c r="L79" s="62"/>
      <c r="M79" s="60"/>
    </row>
    <row r="80" spans="1:13" ht="38.25" customHeight="1" x14ac:dyDescent="0.3">
      <c r="A80" s="233" t="s">
        <v>354</v>
      </c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5"/>
    </row>
    <row r="81" spans="1:14" ht="38.25" customHeight="1" x14ac:dyDescent="0.3">
      <c r="A81" s="86" t="s">
        <v>15</v>
      </c>
      <c r="B81" s="192" t="s">
        <v>155</v>
      </c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</row>
    <row r="82" spans="1:14" ht="71.25" customHeight="1" x14ac:dyDescent="0.3">
      <c r="A82" s="25" t="s">
        <v>83</v>
      </c>
      <c r="B82" s="87" t="s">
        <v>235</v>
      </c>
      <c r="C82" s="87" t="s">
        <v>355</v>
      </c>
      <c r="D82" s="110" t="s">
        <v>424</v>
      </c>
      <c r="E82" s="110" t="s">
        <v>425</v>
      </c>
      <c r="F82" s="113">
        <v>1</v>
      </c>
      <c r="G82" s="113">
        <v>1</v>
      </c>
      <c r="H82" s="113">
        <v>1</v>
      </c>
      <c r="I82" s="113">
        <v>1</v>
      </c>
      <c r="J82" s="113">
        <v>1</v>
      </c>
      <c r="K82" s="113">
        <v>1</v>
      </c>
      <c r="L82" s="116"/>
      <c r="M82" s="116"/>
    </row>
    <row r="83" spans="1:14" ht="38.25" customHeight="1" x14ac:dyDescent="0.3">
      <c r="A83" s="233" t="s">
        <v>303</v>
      </c>
      <c r="B83" s="243"/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4"/>
    </row>
    <row r="84" spans="1:14" ht="38.25" customHeight="1" x14ac:dyDescent="0.3">
      <c r="A84" s="25" t="s">
        <v>73</v>
      </c>
      <c r="B84" s="51" t="s">
        <v>232</v>
      </c>
      <c r="C84" s="62" t="s">
        <v>254</v>
      </c>
      <c r="D84" s="67" t="s">
        <v>67</v>
      </c>
      <c r="E84" s="67" t="s">
        <v>426</v>
      </c>
      <c r="F84" s="21">
        <v>100</v>
      </c>
      <c r="G84" s="21">
        <v>100</v>
      </c>
      <c r="H84" s="21">
        <v>100</v>
      </c>
      <c r="I84" s="21">
        <v>100</v>
      </c>
      <c r="J84" s="21">
        <v>100</v>
      </c>
      <c r="K84" s="21">
        <v>100</v>
      </c>
      <c r="L84" s="62"/>
      <c r="M84" s="60"/>
    </row>
    <row r="85" spans="1:14" ht="55.5" customHeight="1" x14ac:dyDescent="0.3">
      <c r="A85" s="25" t="s">
        <v>142</v>
      </c>
      <c r="B85" s="108" t="s">
        <v>233</v>
      </c>
      <c r="C85" s="62" t="s">
        <v>356</v>
      </c>
      <c r="D85" s="67" t="s">
        <v>67</v>
      </c>
      <c r="E85" s="67" t="s">
        <v>426</v>
      </c>
      <c r="F85" s="21">
        <v>100</v>
      </c>
      <c r="G85" s="21">
        <v>100</v>
      </c>
      <c r="H85" s="21">
        <v>100</v>
      </c>
      <c r="I85" s="21">
        <v>100</v>
      </c>
      <c r="J85" s="21">
        <v>100</v>
      </c>
      <c r="K85" s="21">
        <v>100</v>
      </c>
      <c r="L85" s="62"/>
      <c r="M85" s="60"/>
    </row>
    <row r="86" spans="1:14" ht="38.25" customHeight="1" x14ac:dyDescent="0.3">
      <c r="A86" s="40"/>
      <c r="B86" s="266" t="s">
        <v>371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8"/>
    </row>
    <row r="87" spans="1:14" s="54" customFormat="1" ht="101.25" customHeight="1" x14ac:dyDescent="0.3">
      <c r="A87" s="40" t="s">
        <v>170</v>
      </c>
      <c r="B87" s="55" t="s">
        <v>234</v>
      </c>
      <c r="C87" s="85" t="s">
        <v>357</v>
      </c>
      <c r="D87" s="110" t="s">
        <v>424</v>
      </c>
      <c r="E87" s="110" t="s">
        <v>425</v>
      </c>
      <c r="F87" s="113">
        <v>0</v>
      </c>
      <c r="G87" s="113">
        <v>0</v>
      </c>
      <c r="H87" s="113">
        <v>1</v>
      </c>
      <c r="I87" s="113">
        <v>0</v>
      </c>
      <c r="J87" s="113">
        <v>0</v>
      </c>
      <c r="K87" s="113">
        <v>0</v>
      </c>
      <c r="L87" s="117"/>
      <c r="M87" s="61"/>
      <c r="N87" s="53"/>
    </row>
    <row r="88" spans="1:14" s="54" customFormat="1" ht="38.25" customHeight="1" x14ac:dyDescent="0.3">
      <c r="A88" s="40"/>
      <c r="B88" s="268" t="s">
        <v>372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3"/>
      <c r="N88" s="53"/>
    </row>
    <row r="89" spans="1:14" s="54" customFormat="1" ht="65.25" customHeight="1" x14ac:dyDescent="0.3">
      <c r="A89" s="40" t="s">
        <v>171</v>
      </c>
      <c r="B89" s="88" t="s">
        <v>235</v>
      </c>
      <c r="C89" s="85" t="s">
        <v>358</v>
      </c>
      <c r="D89" s="110" t="s">
        <v>424</v>
      </c>
      <c r="E89" s="110" t="s">
        <v>425</v>
      </c>
      <c r="F89" s="113">
        <v>1</v>
      </c>
      <c r="G89" s="113">
        <v>1</v>
      </c>
      <c r="H89" s="113">
        <v>1</v>
      </c>
      <c r="I89" s="113">
        <v>1</v>
      </c>
      <c r="J89" s="113">
        <v>1</v>
      </c>
      <c r="K89" s="113">
        <v>1</v>
      </c>
      <c r="L89" s="75"/>
      <c r="M89" s="61"/>
      <c r="N89" s="53"/>
    </row>
    <row r="90" spans="1:14" s="54" customFormat="1" ht="38.25" customHeight="1" x14ac:dyDescent="0.3">
      <c r="A90" s="40"/>
      <c r="B90" s="224" t="s">
        <v>373</v>
      </c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1"/>
      <c r="N90" s="53"/>
    </row>
    <row r="91" spans="1:14" s="54" customFormat="1" ht="38.25" customHeight="1" x14ac:dyDescent="0.3">
      <c r="A91" s="25" t="s">
        <v>172</v>
      </c>
      <c r="B91" s="51" t="s">
        <v>207</v>
      </c>
      <c r="C91" s="228" t="s">
        <v>359</v>
      </c>
      <c r="D91" s="67" t="s">
        <v>67</v>
      </c>
      <c r="E91" s="67" t="s">
        <v>426</v>
      </c>
      <c r="F91" s="21">
        <v>100</v>
      </c>
      <c r="G91" s="21">
        <v>100</v>
      </c>
      <c r="H91" s="21">
        <v>100</v>
      </c>
      <c r="I91" s="21">
        <v>100</v>
      </c>
      <c r="J91" s="21">
        <v>100</v>
      </c>
      <c r="K91" s="21">
        <v>100</v>
      </c>
      <c r="L91" s="60"/>
      <c r="M91" s="60"/>
      <c r="N91" s="53"/>
    </row>
    <row r="92" spans="1:14" s="54" customFormat="1" ht="38.25" customHeight="1" x14ac:dyDescent="0.3">
      <c r="A92" s="25" t="s">
        <v>173</v>
      </c>
      <c r="B92" s="51" t="s">
        <v>236</v>
      </c>
      <c r="C92" s="229"/>
      <c r="D92" s="67" t="s">
        <v>67</v>
      </c>
      <c r="E92" s="67" t="s">
        <v>426</v>
      </c>
      <c r="F92" s="21">
        <v>100</v>
      </c>
      <c r="G92" s="21">
        <v>100</v>
      </c>
      <c r="H92" s="21">
        <v>100</v>
      </c>
      <c r="I92" s="21">
        <v>100</v>
      </c>
      <c r="J92" s="21">
        <v>100</v>
      </c>
      <c r="K92" s="21">
        <v>100</v>
      </c>
      <c r="L92" s="60"/>
      <c r="M92" s="60"/>
      <c r="N92" s="53"/>
    </row>
    <row r="93" spans="1:14" s="54" customFormat="1" ht="38.25" customHeight="1" x14ac:dyDescent="0.3">
      <c r="A93" s="25" t="s">
        <v>174</v>
      </c>
      <c r="B93" s="51" t="s">
        <v>237</v>
      </c>
      <c r="C93" s="229"/>
      <c r="D93" s="67" t="s">
        <v>67</v>
      </c>
      <c r="E93" s="67" t="s">
        <v>426</v>
      </c>
      <c r="F93" s="21">
        <v>100</v>
      </c>
      <c r="G93" s="21">
        <v>100</v>
      </c>
      <c r="H93" s="21">
        <v>100</v>
      </c>
      <c r="I93" s="21">
        <v>100</v>
      </c>
      <c r="J93" s="21">
        <v>100</v>
      </c>
      <c r="K93" s="21">
        <v>100</v>
      </c>
      <c r="L93" s="60"/>
      <c r="M93" s="60"/>
      <c r="N93" s="53"/>
    </row>
    <row r="94" spans="1:14" s="54" customFormat="1" ht="62.25" customHeight="1" x14ac:dyDescent="0.3">
      <c r="A94" s="25" t="s">
        <v>175</v>
      </c>
      <c r="B94" s="51" t="s">
        <v>238</v>
      </c>
      <c r="C94" s="230"/>
      <c r="D94" s="67" t="s">
        <v>67</v>
      </c>
      <c r="E94" s="67" t="s">
        <v>426</v>
      </c>
      <c r="F94" s="21">
        <v>100</v>
      </c>
      <c r="G94" s="21">
        <v>100</v>
      </c>
      <c r="H94" s="21">
        <v>100</v>
      </c>
      <c r="I94" s="21">
        <v>100</v>
      </c>
      <c r="J94" s="21">
        <v>100</v>
      </c>
      <c r="K94" s="21">
        <v>100</v>
      </c>
      <c r="L94" s="60"/>
      <c r="M94" s="60"/>
      <c r="N94" s="53"/>
    </row>
    <row r="95" spans="1:14" s="54" customFormat="1" ht="38.25" customHeight="1" x14ac:dyDescent="0.3">
      <c r="A95" s="25"/>
      <c r="B95" s="217" t="s">
        <v>374</v>
      </c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8"/>
      <c r="N95" s="53"/>
    </row>
    <row r="96" spans="1:14" s="54" customFormat="1" ht="38.25" customHeight="1" x14ac:dyDescent="0.3">
      <c r="A96" s="25" t="s">
        <v>176</v>
      </c>
      <c r="B96" s="51" t="s">
        <v>207</v>
      </c>
      <c r="C96" s="260" t="s">
        <v>134</v>
      </c>
      <c r="D96" s="67" t="s">
        <v>67</v>
      </c>
      <c r="E96" s="67" t="s">
        <v>426</v>
      </c>
      <c r="F96" s="21">
        <v>100</v>
      </c>
      <c r="G96" s="21">
        <v>100</v>
      </c>
      <c r="H96" s="21">
        <v>100</v>
      </c>
      <c r="I96" s="21">
        <v>100</v>
      </c>
      <c r="J96" s="21">
        <v>100</v>
      </c>
      <c r="K96" s="21">
        <v>100</v>
      </c>
      <c r="L96" s="67"/>
      <c r="M96" s="67"/>
      <c r="N96" s="53"/>
    </row>
    <row r="97" spans="1:14" s="54" customFormat="1" ht="38.25" customHeight="1" x14ac:dyDescent="0.3">
      <c r="A97" s="25" t="s">
        <v>177</v>
      </c>
      <c r="B97" s="51" t="s">
        <v>236</v>
      </c>
      <c r="C97" s="261"/>
      <c r="D97" s="67" t="s">
        <v>67</v>
      </c>
      <c r="E97" s="67" t="s">
        <v>426</v>
      </c>
      <c r="F97" s="21">
        <v>100</v>
      </c>
      <c r="G97" s="21">
        <v>100</v>
      </c>
      <c r="H97" s="21">
        <v>100</v>
      </c>
      <c r="I97" s="21">
        <v>100</v>
      </c>
      <c r="J97" s="21">
        <v>100</v>
      </c>
      <c r="K97" s="21">
        <v>100</v>
      </c>
      <c r="L97" s="67"/>
      <c r="M97" s="67"/>
      <c r="N97" s="53"/>
    </row>
    <row r="98" spans="1:14" s="54" customFormat="1" ht="38.25" customHeight="1" x14ac:dyDescent="0.3">
      <c r="A98" s="25" t="s">
        <v>178</v>
      </c>
      <c r="B98" s="55" t="s">
        <v>237</v>
      </c>
      <c r="C98" s="261"/>
      <c r="D98" s="67" t="s">
        <v>67</v>
      </c>
      <c r="E98" s="67" t="s">
        <v>426</v>
      </c>
      <c r="F98" s="21">
        <v>100</v>
      </c>
      <c r="G98" s="21">
        <v>100</v>
      </c>
      <c r="H98" s="21">
        <v>100</v>
      </c>
      <c r="I98" s="21">
        <v>100</v>
      </c>
      <c r="J98" s="21">
        <v>100</v>
      </c>
      <c r="K98" s="21">
        <v>100</v>
      </c>
      <c r="L98" s="67"/>
      <c r="M98" s="67"/>
      <c r="N98" s="53"/>
    </row>
    <row r="99" spans="1:14" ht="176.25" customHeight="1" x14ac:dyDescent="0.3">
      <c r="A99" s="25" t="s">
        <v>179</v>
      </c>
      <c r="B99" s="55" t="s">
        <v>238</v>
      </c>
      <c r="C99" s="262"/>
      <c r="D99" s="118" t="s">
        <v>67</v>
      </c>
      <c r="E99" s="112" t="s">
        <v>426</v>
      </c>
      <c r="F99" s="21">
        <v>100</v>
      </c>
      <c r="G99" s="21">
        <v>100</v>
      </c>
      <c r="H99" s="21">
        <v>100</v>
      </c>
      <c r="I99" s="21">
        <v>100</v>
      </c>
      <c r="J99" s="21">
        <v>100</v>
      </c>
      <c r="K99" s="21">
        <v>100</v>
      </c>
      <c r="L99" s="62"/>
      <c r="M99" s="67"/>
    </row>
    <row r="100" spans="1:14" ht="60.75" customHeight="1" x14ac:dyDescent="0.3">
      <c r="A100" s="25"/>
      <c r="B100" s="224" t="s">
        <v>375</v>
      </c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1"/>
    </row>
    <row r="101" spans="1:14" ht="27" customHeight="1" x14ac:dyDescent="0.3">
      <c r="A101" s="25" t="s">
        <v>180</v>
      </c>
      <c r="B101" s="51" t="s">
        <v>207</v>
      </c>
      <c r="C101" s="209" t="s">
        <v>278</v>
      </c>
      <c r="D101" s="67" t="s">
        <v>67</v>
      </c>
      <c r="E101" s="67" t="s">
        <v>426</v>
      </c>
      <c r="F101" s="21">
        <v>100</v>
      </c>
      <c r="G101" s="21">
        <v>100</v>
      </c>
      <c r="H101" s="21">
        <v>100</v>
      </c>
      <c r="I101" s="21">
        <v>100</v>
      </c>
      <c r="J101" s="21">
        <v>100</v>
      </c>
      <c r="K101" s="21">
        <v>100</v>
      </c>
      <c r="L101" s="62"/>
      <c r="M101" s="60"/>
    </row>
    <row r="102" spans="1:14" ht="38.25" customHeight="1" x14ac:dyDescent="0.3">
      <c r="A102" s="25" t="s">
        <v>295</v>
      </c>
      <c r="B102" s="51" t="s">
        <v>237</v>
      </c>
      <c r="C102" s="227"/>
      <c r="D102" s="67" t="s">
        <v>67</v>
      </c>
      <c r="E102" s="67" t="s">
        <v>426</v>
      </c>
      <c r="F102" s="21">
        <v>100</v>
      </c>
      <c r="G102" s="21">
        <v>100</v>
      </c>
      <c r="H102" s="21">
        <v>100</v>
      </c>
      <c r="I102" s="21">
        <v>100</v>
      </c>
      <c r="J102" s="21">
        <v>100</v>
      </c>
      <c r="K102" s="21">
        <v>100</v>
      </c>
      <c r="L102" s="62"/>
      <c r="M102" s="60"/>
    </row>
    <row r="103" spans="1:14" ht="57" customHeight="1" x14ac:dyDescent="0.3">
      <c r="A103" s="25" t="s">
        <v>181</v>
      </c>
      <c r="B103" s="51" t="s">
        <v>238</v>
      </c>
      <c r="C103" s="210"/>
      <c r="D103" s="67" t="s">
        <v>67</v>
      </c>
      <c r="E103" s="112" t="s">
        <v>426</v>
      </c>
      <c r="F103" s="21">
        <v>100</v>
      </c>
      <c r="G103" s="21">
        <v>100</v>
      </c>
      <c r="H103" s="21">
        <v>100</v>
      </c>
      <c r="I103" s="21">
        <v>100</v>
      </c>
      <c r="J103" s="21">
        <v>100</v>
      </c>
      <c r="K103" s="21">
        <v>100</v>
      </c>
      <c r="L103" s="62"/>
      <c r="M103" s="60"/>
    </row>
    <row r="104" spans="1:14" ht="38.25" customHeight="1" x14ac:dyDescent="0.3">
      <c r="A104" s="25"/>
      <c r="B104" s="217" t="s">
        <v>376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8"/>
    </row>
    <row r="105" spans="1:14" ht="27" customHeight="1" x14ac:dyDescent="0.3">
      <c r="A105" s="25" t="s">
        <v>287</v>
      </c>
      <c r="B105" s="51" t="s">
        <v>207</v>
      </c>
      <c r="C105" s="211" t="s">
        <v>276</v>
      </c>
      <c r="D105" s="67" t="s">
        <v>67</v>
      </c>
      <c r="E105" s="67" t="s">
        <v>426</v>
      </c>
      <c r="F105" s="21">
        <v>100</v>
      </c>
      <c r="G105" s="21">
        <v>100</v>
      </c>
      <c r="H105" s="21">
        <v>100</v>
      </c>
      <c r="I105" s="21">
        <v>100</v>
      </c>
      <c r="J105" s="21">
        <v>100</v>
      </c>
      <c r="K105" s="21">
        <v>100</v>
      </c>
      <c r="L105" s="62"/>
      <c r="M105" s="60"/>
    </row>
    <row r="106" spans="1:14" ht="38.25" customHeight="1" x14ac:dyDescent="0.3">
      <c r="A106" s="25" t="s">
        <v>288</v>
      </c>
      <c r="B106" s="51" t="s">
        <v>236</v>
      </c>
      <c r="C106" s="219"/>
      <c r="D106" s="67" t="s">
        <v>67</v>
      </c>
      <c r="E106" s="67" t="s">
        <v>426</v>
      </c>
      <c r="F106" s="21">
        <v>100</v>
      </c>
      <c r="G106" s="21">
        <v>100</v>
      </c>
      <c r="H106" s="21">
        <v>100</v>
      </c>
      <c r="I106" s="21">
        <v>100</v>
      </c>
      <c r="J106" s="21">
        <v>100</v>
      </c>
      <c r="K106" s="21">
        <v>100</v>
      </c>
      <c r="L106" s="62"/>
      <c r="M106" s="60"/>
    </row>
    <row r="107" spans="1:14" ht="24.75" customHeight="1" x14ac:dyDescent="0.3">
      <c r="A107" s="25" t="s">
        <v>289</v>
      </c>
      <c r="B107" s="51" t="s">
        <v>239</v>
      </c>
      <c r="C107" s="219"/>
      <c r="D107" s="67" t="s">
        <v>67</v>
      </c>
      <c r="E107" s="67" t="s">
        <v>426</v>
      </c>
      <c r="F107" s="21">
        <v>100</v>
      </c>
      <c r="G107" s="21">
        <v>100</v>
      </c>
      <c r="H107" s="21">
        <v>100</v>
      </c>
      <c r="I107" s="21">
        <v>100</v>
      </c>
      <c r="J107" s="21">
        <v>100</v>
      </c>
      <c r="K107" s="21">
        <v>100</v>
      </c>
      <c r="L107" s="62"/>
      <c r="M107" s="60"/>
    </row>
    <row r="108" spans="1:14" ht="24.75" customHeight="1" x14ac:dyDescent="0.3">
      <c r="A108" s="25" t="s">
        <v>290</v>
      </c>
      <c r="B108" s="51" t="s">
        <v>237</v>
      </c>
      <c r="C108" s="220"/>
      <c r="D108" s="67" t="s">
        <v>67</v>
      </c>
      <c r="E108" s="67" t="s">
        <v>426</v>
      </c>
      <c r="F108" s="21">
        <v>100</v>
      </c>
      <c r="G108" s="21">
        <v>100</v>
      </c>
      <c r="H108" s="21">
        <v>100</v>
      </c>
      <c r="I108" s="21">
        <v>100</v>
      </c>
      <c r="J108" s="21">
        <v>100</v>
      </c>
      <c r="K108" s="21">
        <v>100</v>
      </c>
      <c r="L108" s="62"/>
      <c r="M108" s="60"/>
    </row>
    <row r="109" spans="1:14" ht="23.25" customHeight="1" x14ac:dyDescent="0.3">
      <c r="A109" s="25"/>
      <c r="B109" s="224" t="s">
        <v>377</v>
      </c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1"/>
    </row>
    <row r="110" spans="1:14" ht="38.25" customHeight="1" x14ac:dyDescent="0.3">
      <c r="A110" s="25" t="s">
        <v>291</v>
      </c>
      <c r="B110" s="51" t="s">
        <v>275</v>
      </c>
      <c r="C110" s="78" t="s">
        <v>279</v>
      </c>
      <c r="D110" s="67" t="s">
        <v>67</v>
      </c>
      <c r="E110" s="67" t="s">
        <v>426</v>
      </c>
      <c r="F110" s="21">
        <v>100</v>
      </c>
      <c r="G110" s="21">
        <v>100</v>
      </c>
      <c r="H110" s="21">
        <v>100</v>
      </c>
      <c r="I110" s="21">
        <v>100</v>
      </c>
      <c r="J110" s="21">
        <v>100</v>
      </c>
      <c r="K110" s="21">
        <v>100</v>
      </c>
      <c r="L110" s="62"/>
      <c r="M110" s="60"/>
    </row>
    <row r="111" spans="1:14" ht="38.25" customHeight="1" x14ac:dyDescent="0.3">
      <c r="A111" s="25"/>
      <c r="B111" s="217" t="s">
        <v>378</v>
      </c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8"/>
    </row>
    <row r="112" spans="1:14" ht="38.25" customHeight="1" x14ac:dyDescent="0.3">
      <c r="A112" s="25" t="s">
        <v>292</v>
      </c>
      <c r="B112" s="51" t="s">
        <v>200</v>
      </c>
      <c r="C112" s="209" t="s">
        <v>281</v>
      </c>
      <c r="D112" s="67" t="s">
        <v>67</v>
      </c>
      <c r="E112" s="67" t="s">
        <v>426</v>
      </c>
      <c r="F112" s="21">
        <v>100</v>
      </c>
      <c r="G112" s="21">
        <v>100</v>
      </c>
      <c r="H112" s="21">
        <v>100</v>
      </c>
      <c r="I112" s="21">
        <v>100</v>
      </c>
      <c r="J112" s="21">
        <v>100</v>
      </c>
      <c r="K112" s="21">
        <v>100</v>
      </c>
      <c r="L112" s="62"/>
      <c r="M112" s="60"/>
    </row>
    <row r="113" spans="1:13" ht="38.25" customHeight="1" x14ac:dyDescent="0.3">
      <c r="A113" s="25" t="s">
        <v>293</v>
      </c>
      <c r="B113" s="51" t="s">
        <v>202</v>
      </c>
      <c r="C113" s="210"/>
      <c r="D113" s="67" t="s">
        <v>67</v>
      </c>
      <c r="E113" s="67" t="s">
        <v>426</v>
      </c>
      <c r="F113" s="21">
        <v>100</v>
      </c>
      <c r="G113" s="21">
        <v>100</v>
      </c>
      <c r="H113" s="21">
        <v>100</v>
      </c>
      <c r="I113" s="21">
        <v>100</v>
      </c>
      <c r="J113" s="21">
        <v>100</v>
      </c>
      <c r="K113" s="21">
        <v>100</v>
      </c>
      <c r="L113" s="62"/>
      <c r="M113" s="60"/>
    </row>
    <row r="114" spans="1:13" ht="38.25" customHeight="1" x14ac:dyDescent="0.3">
      <c r="A114" s="25"/>
      <c r="B114" s="217" t="s">
        <v>379</v>
      </c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8"/>
    </row>
    <row r="115" spans="1:13" ht="38.25" customHeight="1" x14ac:dyDescent="0.3">
      <c r="A115" s="25" t="s">
        <v>294</v>
      </c>
      <c r="B115" s="51" t="s">
        <v>204</v>
      </c>
      <c r="C115" s="209" t="s">
        <v>283</v>
      </c>
      <c r="D115" s="67" t="s">
        <v>67</v>
      </c>
      <c r="E115" s="112" t="s">
        <v>426</v>
      </c>
      <c r="F115" s="21">
        <v>100</v>
      </c>
      <c r="G115" s="21">
        <v>100</v>
      </c>
      <c r="H115" s="21">
        <v>100</v>
      </c>
      <c r="I115" s="21">
        <v>100</v>
      </c>
      <c r="J115" s="21">
        <v>100</v>
      </c>
      <c r="K115" s="21">
        <v>100</v>
      </c>
      <c r="L115" s="62"/>
      <c r="M115" s="60"/>
    </row>
    <row r="116" spans="1:13" ht="38.25" customHeight="1" x14ac:dyDescent="0.3">
      <c r="A116" s="25" t="s">
        <v>296</v>
      </c>
      <c r="B116" s="51" t="s">
        <v>205</v>
      </c>
      <c r="C116" s="210"/>
      <c r="D116" s="67" t="s">
        <v>67</v>
      </c>
      <c r="E116" s="112" t="s">
        <v>426</v>
      </c>
      <c r="F116" s="21">
        <v>100</v>
      </c>
      <c r="G116" s="21">
        <v>100</v>
      </c>
      <c r="H116" s="21">
        <v>100</v>
      </c>
      <c r="I116" s="21">
        <v>100</v>
      </c>
      <c r="J116" s="21">
        <v>100</v>
      </c>
      <c r="K116" s="21">
        <v>100</v>
      </c>
      <c r="L116" s="62"/>
      <c r="M116" s="60"/>
    </row>
    <row r="117" spans="1:13" ht="38.25" customHeight="1" x14ac:dyDescent="0.3">
      <c r="A117" s="25"/>
      <c r="B117" s="221" t="s">
        <v>380</v>
      </c>
      <c r="C117" s="222"/>
      <c r="D117" s="222"/>
      <c r="E117" s="222"/>
      <c r="F117" s="222"/>
      <c r="G117" s="222"/>
      <c r="H117" s="222"/>
      <c r="I117" s="222"/>
      <c r="J117" s="222"/>
      <c r="K117" s="222"/>
      <c r="L117" s="222"/>
      <c r="M117" s="223"/>
    </row>
    <row r="118" spans="1:13" ht="49.5" customHeight="1" x14ac:dyDescent="0.3">
      <c r="A118" s="25" t="s">
        <v>297</v>
      </c>
      <c r="B118" s="72" t="s">
        <v>240</v>
      </c>
      <c r="C118" s="62" t="s">
        <v>282</v>
      </c>
      <c r="D118" s="67" t="s">
        <v>67</v>
      </c>
      <c r="E118" s="112" t="s">
        <v>426</v>
      </c>
      <c r="F118" s="21">
        <v>3.1</v>
      </c>
      <c r="G118" s="21">
        <v>3.1</v>
      </c>
      <c r="H118" s="21">
        <v>3.1</v>
      </c>
      <c r="I118" s="21">
        <v>3.1</v>
      </c>
      <c r="J118" s="21">
        <v>3.1</v>
      </c>
      <c r="K118" s="21">
        <v>3.1</v>
      </c>
      <c r="L118" s="62"/>
      <c r="M118" s="60"/>
    </row>
    <row r="119" spans="1:13" ht="38.25" customHeight="1" x14ac:dyDescent="0.3">
      <c r="A119" s="25"/>
      <c r="B119" s="224" t="s">
        <v>381</v>
      </c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1"/>
    </row>
    <row r="120" spans="1:13" ht="27.75" customHeight="1" x14ac:dyDescent="0.3">
      <c r="A120" s="25" t="s">
        <v>298</v>
      </c>
      <c r="B120" s="55" t="s">
        <v>219</v>
      </c>
      <c r="C120" s="211" t="s">
        <v>284</v>
      </c>
      <c r="D120" s="110" t="s">
        <v>424</v>
      </c>
      <c r="E120" s="110" t="s">
        <v>425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2"/>
      <c r="M120" s="60"/>
    </row>
    <row r="121" spans="1:13" ht="24" customHeight="1" x14ac:dyDescent="0.3">
      <c r="A121" s="25" t="s">
        <v>299</v>
      </c>
      <c r="B121" s="55" t="s">
        <v>196</v>
      </c>
      <c r="C121" s="212"/>
      <c r="D121" s="110" t="s">
        <v>424</v>
      </c>
      <c r="E121" s="110" t="s">
        <v>425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2"/>
      <c r="M121" s="60"/>
    </row>
    <row r="122" spans="1:13" ht="44.25" customHeight="1" x14ac:dyDescent="0.3">
      <c r="A122" s="25" t="s">
        <v>300</v>
      </c>
      <c r="B122" s="55" t="s">
        <v>197</v>
      </c>
      <c r="C122" s="212"/>
      <c r="D122" s="110" t="s">
        <v>424</v>
      </c>
      <c r="E122" s="110" t="s">
        <v>425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2"/>
      <c r="M122" s="60"/>
    </row>
    <row r="123" spans="1:13" ht="63" customHeight="1" x14ac:dyDescent="0.25">
      <c r="A123" s="25"/>
      <c r="B123" s="214" t="s">
        <v>241</v>
      </c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6"/>
    </row>
    <row r="124" spans="1:13" ht="57" customHeight="1" x14ac:dyDescent="0.25">
      <c r="A124" s="25"/>
      <c r="B124" s="217" t="s">
        <v>304</v>
      </c>
      <c r="C124" s="225"/>
      <c r="D124" s="225"/>
      <c r="E124" s="225"/>
      <c r="F124" s="225"/>
      <c r="G124" s="225"/>
      <c r="H124" s="225"/>
      <c r="I124" s="225"/>
      <c r="J124" s="225"/>
      <c r="K124" s="225"/>
      <c r="L124" s="225"/>
      <c r="M124" s="226"/>
    </row>
    <row r="125" spans="1:13" ht="63.75" customHeight="1" x14ac:dyDescent="0.3">
      <c r="A125" s="25" t="s">
        <v>83</v>
      </c>
      <c r="B125" s="51" t="s">
        <v>242</v>
      </c>
      <c r="C125" s="211" t="s">
        <v>285</v>
      </c>
      <c r="D125" s="62" t="s">
        <v>67</v>
      </c>
      <c r="E125" s="62"/>
      <c r="F125" s="62">
        <v>100</v>
      </c>
      <c r="G125" s="111">
        <v>100</v>
      </c>
      <c r="H125" s="111">
        <v>100</v>
      </c>
      <c r="I125" s="111">
        <v>100</v>
      </c>
      <c r="J125" s="111">
        <v>100</v>
      </c>
      <c r="K125" s="111">
        <v>100</v>
      </c>
      <c r="L125" s="62"/>
      <c r="M125" s="60"/>
    </row>
    <row r="126" spans="1:13" ht="56.25" customHeight="1" x14ac:dyDescent="0.3">
      <c r="A126" s="25" t="s">
        <v>73</v>
      </c>
      <c r="B126" s="51" t="s">
        <v>243</v>
      </c>
      <c r="C126" s="212"/>
      <c r="D126" s="62" t="s">
        <v>67</v>
      </c>
      <c r="E126" s="62"/>
      <c r="F126" s="62">
        <v>100</v>
      </c>
      <c r="G126" s="111">
        <v>100</v>
      </c>
      <c r="H126" s="111">
        <v>100</v>
      </c>
      <c r="I126" s="111">
        <v>100</v>
      </c>
      <c r="J126" s="111">
        <v>100</v>
      </c>
      <c r="K126" s="111">
        <v>100</v>
      </c>
      <c r="L126" s="62"/>
      <c r="M126" s="60"/>
    </row>
    <row r="127" spans="1:13" ht="58.5" customHeight="1" x14ac:dyDescent="0.3">
      <c r="A127" s="25" t="s">
        <v>142</v>
      </c>
      <c r="B127" s="51" t="s">
        <v>244</v>
      </c>
      <c r="C127" s="213"/>
      <c r="D127" s="62" t="s">
        <v>67</v>
      </c>
      <c r="E127" s="62"/>
      <c r="F127" s="62">
        <v>100</v>
      </c>
      <c r="G127" s="111">
        <v>100</v>
      </c>
      <c r="H127" s="111">
        <v>100</v>
      </c>
      <c r="I127" s="111">
        <v>100</v>
      </c>
      <c r="J127" s="111">
        <v>100</v>
      </c>
      <c r="K127" s="111">
        <v>100</v>
      </c>
      <c r="L127" s="62"/>
      <c r="M127" s="60"/>
    </row>
    <row r="128" spans="1:13" ht="38.25" customHeight="1" x14ac:dyDescent="0.3">
      <c r="A128" s="25"/>
      <c r="B128" s="217" t="s">
        <v>382</v>
      </c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8"/>
    </row>
    <row r="129" spans="1:13" ht="38.25" customHeight="1" x14ac:dyDescent="0.3">
      <c r="A129" s="25" t="s">
        <v>170</v>
      </c>
      <c r="B129" s="55" t="s">
        <v>237</v>
      </c>
      <c r="C129" s="62" t="s">
        <v>286</v>
      </c>
      <c r="D129" s="62" t="s">
        <v>67</v>
      </c>
      <c r="E129" s="62"/>
      <c r="F129" s="111">
        <v>100</v>
      </c>
      <c r="G129" s="111">
        <v>100</v>
      </c>
      <c r="H129" s="111">
        <v>100</v>
      </c>
      <c r="I129" s="111">
        <v>100</v>
      </c>
      <c r="J129" s="111">
        <v>100</v>
      </c>
      <c r="K129" s="111">
        <v>100</v>
      </c>
      <c r="L129" s="62"/>
      <c r="M129" s="60"/>
    </row>
    <row r="130" spans="1:13" ht="38.25" customHeight="1" x14ac:dyDescent="0.3">
      <c r="A130" s="25"/>
      <c r="B130" s="217" t="s">
        <v>383</v>
      </c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8"/>
    </row>
    <row r="131" spans="1:13" ht="38.25" customHeight="1" x14ac:dyDescent="0.3">
      <c r="A131" s="25" t="s">
        <v>171</v>
      </c>
      <c r="B131" s="55" t="s">
        <v>207</v>
      </c>
      <c r="C131" s="62" t="s">
        <v>277</v>
      </c>
      <c r="D131" s="62" t="s">
        <v>67</v>
      </c>
      <c r="E131" s="62"/>
      <c r="F131" s="111">
        <v>100</v>
      </c>
      <c r="G131" s="111">
        <v>100</v>
      </c>
      <c r="H131" s="111">
        <v>100</v>
      </c>
      <c r="I131" s="111">
        <v>100</v>
      </c>
      <c r="J131" s="111">
        <v>100</v>
      </c>
      <c r="K131" s="111">
        <v>100</v>
      </c>
      <c r="L131" s="62"/>
      <c r="M131" s="60"/>
    </row>
    <row r="132" spans="1:13" ht="38.25" customHeight="1" x14ac:dyDescent="0.3">
      <c r="A132" s="25" t="s">
        <v>172</v>
      </c>
      <c r="B132" s="218" t="s">
        <v>384</v>
      </c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1"/>
    </row>
    <row r="133" spans="1:13" ht="38.25" customHeight="1" x14ac:dyDescent="0.3">
      <c r="A133" s="25" t="s">
        <v>173</v>
      </c>
      <c r="B133" s="69" t="s">
        <v>245</v>
      </c>
      <c r="C133" s="211" t="s">
        <v>111</v>
      </c>
      <c r="D133" s="62" t="s">
        <v>67</v>
      </c>
      <c r="E133" s="62"/>
      <c r="F133" s="111">
        <v>100</v>
      </c>
      <c r="G133" s="111">
        <v>100</v>
      </c>
      <c r="H133" s="111">
        <v>100</v>
      </c>
      <c r="I133" s="111">
        <v>100</v>
      </c>
      <c r="J133" s="111">
        <v>100</v>
      </c>
      <c r="K133" s="111">
        <v>100</v>
      </c>
      <c r="L133" s="62"/>
      <c r="M133" s="60"/>
    </row>
    <row r="134" spans="1:13" ht="38.25" customHeight="1" x14ac:dyDescent="0.3">
      <c r="A134" s="25" t="s">
        <v>174</v>
      </c>
      <c r="B134" s="69" t="s">
        <v>246</v>
      </c>
      <c r="C134" s="219"/>
      <c r="D134" s="62" t="s">
        <v>67</v>
      </c>
      <c r="E134" s="62"/>
      <c r="F134" s="111">
        <v>100</v>
      </c>
      <c r="G134" s="111">
        <v>100</v>
      </c>
      <c r="H134" s="111">
        <v>100</v>
      </c>
      <c r="I134" s="111">
        <v>100</v>
      </c>
      <c r="J134" s="111">
        <v>100</v>
      </c>
      <c r="K134" s="111">
        <v>100</v>
      </c>
      <c r="L134" s="62"/>
      <c r="M134" s="60"/>
    </row>
    <row r="135" spans="1:13" ht="30.75" customHeight="1" x14ac:dyDescent="0.3">
      <c r="A135" s="25" t="s">
        <v>175</v>
      </c>
      <c r="B135" s="77" t="s">
        <v>247</v>
      </c>
      <c r="C135" s="220"/>
      <c r="D135" s="62" t="s">
        <v>67</v>
      </c>
      <c r="E135" s="62"/>
      <c r="F135" s="111">
        <v>100</v>
      </c>
      <c r="G135" s="111">
        <v>100</v>
      </c>
      <c r="H135" s="111">
        <v>100</v>
      </c>
      <c r="I135" s="111">
        <v>100</v>
      </c>
      <c r="J135" s="111">
        <v>100</v>
      </c>
      <c r="K135" s="111">
        <v>100</v>
      </c>
      <c r="L135" s="62"/>
      <c r="M135" s="60"/>
    </row>
    <row r="136" spans="1:13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</row>
    <row r="140" spans="1:13" x14ac:dyDescent="0.25">
      <c r="E140" t="s">
        <v>79</v>
      </c>
    </row>
  </sheetData>
  <mergeCells count="66">
    <mergeCell ref="C96:C99"/>
    <mergeCell ref="C105:C108"/>
    <mergeCell ref="L7:M7"/>
    <mergeCell ref="C68:C72"/>
    <mergeCell ref="B75:L75"/>
    <mergeCell ref="A78:M78"/>
    <mergeCell ref="A62:M62"/>
    <mergeCell ref="B64:M64"/>
    <mergeCell ref="B67:M67"/>
    <mergeCell ref="A83:M83"/>
    <mergeCell ref="B86:M86"/>
    <mergeCell ref="B88:M88"/>
    <mergeCell ref="B90:M90"/>
    <mergeCell ref="C35:C36"/>
    <mergeCell ref="C76:C77"/>
    <mergeCell ref="C65:C66"/>
    <mergeCell ref="A4:A6"/>
    <mergeCell ref="B4:B6"/>
    <mergeCell ref="C5:C6"/>
    <mergeCell ref="D5:D6"/>
    <mergeCell ref="B19:L19"/>
    <mergeCell ref="E5:E6"/>
    <mergeCell ref="L4:M5"/>
    <mergeCell ref="C4:K4"/>
    <mergeCell ref="F5:K5"/>
    <mergeCell ref="A8:M8"/>
    <mergeCell ref="A9:M9"/>
    <mergeCell ref="C20:C22"/>
    <mergeCell ref="B23:M23"/>
    <mergeCell ref="C24:C27"/>
    <mergeCell ref="B51:M51"/>
    <mergeCell ref="C10:C18"/>
    <mergeCell ref="B28:M28"/>
    <mergeCell ref="C29:C31"/>
    <mergeCell ref="B34:M34"/>
    <mergeCell ref="B32:M32"/>
    <mergeCell ref="B95:M95"/>
    <mergeCell ref="C91:C94"/>
    <mergeCell ref="B81:M81"/>
    <mergeCell ref="B37:M37"/>
    <mergeCell ref="A80:M80"/>
    <mergeCell ref="B73:M73"/>
    <mergeCell ref="C58:C61"/>
    <mergeCell ref="B39:M39"/>
    <mergeCell ref="B40:M40"/>
    <mergeCell ref="C52:C56"/>
    <mergeCell ref="A57:M57"/>
    <mergeCell ref="C41:C50"/>
    <mergeCell ref="B100:M100"/>
    <mergeCell ref="B104:M104"/>
    <mergeCell ref="B109:M109"/>
    <mergeCell ref="C101:C103"/>
    <mergeCell ref="B111:M111"/>
    <mergeCell ref="B132:M132"/>
    <mergeCell ref="C133:C135"/>
    <mergeCell ref="B117:M117"/>
    <mergeCell ref="B119:M119"/>
    <mergeCell ref="B124:M124"/>
    <mergeCell ref="B128:M128"/>
    <mergeCell ref="B130:M130"/>
    <mergeCell ref="C112:C113"/>
    <mergeCell ref="C115:C116"/>
    <mergeCell ref="C120:C122"/>
    <mergeCell ref="C125:C127"/>
    <mergeCell ref="B123:M123"/>
    <mergeCell ref="B114:M114"/>
  </mergeCells>
  <pageMargins left="0.7" right="0.7" top="0.75" bottom="0.75" header="0.3" footer="0.3"/>
  <pageSetup paperSize="9" scale="43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6"/>
  <sheetViews>
    <sheetView view="pageBreakPreview" zoomScale="90" zoomScaleNormal="80" zoomScaleSheetLayoutView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8" sqref="L8"/>
    </sheetView>
  </sheetViews>
  <sheetFormatPr defaultColWidth="9.140625" defaultRowHeight="15.75" x14ac:dyDescent="0.3"/>
  <cols>
    <col min="1" max="1" width="7" style="16" customWidth="1"/>
    <col min="2" max="2" width="42.28515625" style="16" customWidth="1"/>
    <col min="3" max="3" width="39.140625" style="16" customWidth="1"/>
    <col min="4" max="4" width="26.85546875" style="16" customWidth="1"/>
    <col min="5" max="5" width="18.85546875" style="16" customWidth="1"/>
    <col min="6" max="6" width="21.42578125" style="16" customWidth="1"/>
    <col min="7" max="7" width="20.42578125" style="16" customWidth="1"/>
    <col min="8" max="8" width="20.5703125" style="16" customWidth="1"/>
    <col min="9" max="9" width="18.28515625" style="16" customWidth="1"/>
    <col min="10" max="11" width="9.140625" style="16"/>
    <col min="12" max="12" width="16.140625" style="16" bestFit="1" customWidth="1"/>
    <col min="13" max="16384" width="9.140625" style="16"/>
  </cols>
  <sheetData>
    <row r="1" spans="1:12" x14ac:dyDescent="0.3">
      <c r="L1" s="16">
        <v>2741300000</v>
      </c>
    </row>
    <row r="2" spans="1:12" ht="18.75" x14ac:dyDescent="0.3">
      <c r="A2" s="17"/>
      <c r="B2" s="17"/>
      <c r="C2" s="17"/>
      <c r="D2" s="17"/>
      <c r="E2" s="14" t="s">
        <v>80</v>
      </c>
      <c r="F2" s="17"/>
      <c r="G2" s="17"/>
      <c r="H2" s="17"/>
      <c r="I2" s="17"/>
    </row>
    <row r="3" spans="1:12" ht="18.75" x14ac:dyDescent="0.3">
      <c r="A3" s="17"/>
      <c r="B3" s="17"/>
      <c r="C3" s="17"/>
      <c r="D3" s="17"/>
      <c r="E3" s="14" t="s">
        <v>135</v>
      </c>
      <c r="F3" s="17"/>
      <c r="G3" s="17"/>
      <c r="H3" s="17"/>
      <c r="I3" s="17"/>
    </row>
    <row r="4" spans="1:12" ht="67.5" customHeight="1" x14ac:dyDescent="0.3">
      <c r="A4" s="18" t="s">
        <v>10</v>
      </c>
      <c r="B4" s="19" t="s">
        <v>84</v>
      </c>
      <c r="C4" s="19" t="s">
        <v>22</v>
      </c>
      <c r="D4" s="278" t="s">
        <v>23</v>
      </c>
      <c r="E4" s="278"/>
      <c r="F4" s="278"/>
      <c r="G4" s="278"/>
      <c r="H4" s="278"/>
      <c r="I4" s="278"/>
    </row>
    <row r="5" spans="1:12" ht="18.75" x14ac:dyDescent="0.3">
      <c r="A5" s="18"/>
      <c r="B5" s="19"/>
      <c r="C5" s="19"/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89</v>
      </c>
    </row>
    <row r="6" spans="1:12" ht="18.75" x14ac:dyDescent="0.3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</row>
    <row r="7" spans="1:12" ht="32.25" customHeight="1" x14ac:dyDescent="0.3">
      <c r="A7" s="279"/>
      <c r="B7" s="282" t="s">
        <v>143</v>
      </c>
      <c r="C7" s="18" t="s">
        <v>81</v>
      </c>
      <c r="D7" s="96">
        <f>SUM(D8:D11)</f>
        <v>1218775.3159999999</v>
      </c>
      <c r="E7" s="96">
        <f t="shared" ref="E7:F7" si="0">SUM(E8:E11)</f>
        <v>858826.37399999995</v>
      </c>
      <c r="F7" s="96">
        <f t="shared" si="0"/>
        <v>791965.01299999992</v>
      </c>
      <c r="G7" s="96">
        <f t="shared" ref="G7:I7" si="1">SUM(G8:G11)</f>
        <v>0</v>
      </c>
      <c r="H7" s="96">
        <f t="shared" si="1"/>
        <v>0</v>
      </c>
      <c r="I7" s="96">
        <f t="shared" si="1"/>
        <v>0</v>
      </c>
    </row>
    <row r="8" spans="1:12" ht="40.5" customHeight="1" x14ac:dyDescent="0.3">
      <c r="A8" s="280"/>
      <c r="B8" s="283"/>
      <c r="C8" s="18" t="s">
        <v>133</v>
      </c>
      <c r="D8" s="97">
        <f>D13+D18+D23+D28+D33+D38+D43+D48+D53+D58+D63+D68+D73+D78+D83+D88+D93+D98+D103+D108+D113+D118+D123+D128+D133+D138+D143+D148+D153+D158+D163+D168+D173</f>
        <v>215016.84700000004</v>
      </c>
      <c r="E8" s="97">
        <f t="shared" ref="E8:I8" si="2">E13+E18+E23+E28+E33+E38+E43+E48+E53+E58+E63+E68+E73+E78+E83+E88+E93+E98+E103+E108+E113+E118+E123+E128+E133+E138+E143+E148+E153+E158+E163+E168+E173</f>
        <v>208818.49200000003</v>
      </c>
      <c r="F8" s="97">
        <f t="shared" si="2"/>
        <v>210627.25499999998</v>
      </c>
      <c r="G8" s="97">
        <f t="shared" si="2"/>
        <v>0</v>
      </c>
      <c r="H8" s="97">
        <f t="shared" si="2"/>
        <v>0</v>
      </c>
      <c r="I8" s="97">
        <f t="shared" si="2"/>
        <v>0</v>
      </c>
    </row>
    <row r="9" spans="1:12" ht="41.25" customHeight="1" x14ac:dyDescent="0.3">
      <c r="A9" s="280"/>
      <c r="B9" s="283"/>
      <c r="C9" s="18" t="s">
        <v>25</v>
      </c>
      <c r="D9" s="97">
        <f>D14+D19+D24+D29+D34+D39+D44+D49+D54+D59+D64+D69+D74+D79+D84+D89+D94+D99+D104+D109+D114+D119+D124+D129+D134+D139+D144+D149+D154+D159+D164+D169+D174</f>
        <v>150348.07506</v>
      </c>
      <c r="E9" s="97">
        <f t="shared" ref="E9:I9" si="3">E14+E19+E24+E29+E34+E39+E44+E49+E54+E59+E64+E69+E74+E79+E84+E89+E94+E99+E104+E109+E114+E119+E124+E129+E134+E139+E144+E149+E154+E159+E164+E169+E174</f>
        <v>230304.18299999999</v>
      </c>
      <c r="F9" s="97">
        <f t="shared" si="3"/>
        <v>96918.024999999994</v>
      </c>
      <c r="G9" s="97">
        <f t="shared" si="3"/>
        <v>0</v>
      </c>
      <c r="H9" s="97">
        <f t="shared" si="3"/>
        <v>0</v>
      </c>
      <c r="I9" s="97">
        <f t="shared" si="3"/>
        <v>0</v>
      </c>
    </row>
    <row r="10" spans="1:12" ht="45" customHeight="1" x14ac:dyDescent="0.3">
      <c r="A10" s="280"/>
      <c r="B10" s="283"/>
      <c r="C10" s="18" t="s">
        <v>26</v>
      </c>
      <c r="D10" s="97">
        <f t="shared" ref="D10:D11" si="4">D15+D20+D25+D30+D35+D40+D45+D50+D55+D60+D65+D70+D75+D80+D85+D90+D95+D100+D105+D110+D115+D120+D125+D130+D135+D140+D145+D150+D155+D160+D165+D170+D175</f>
        <v>853410.39393999986</v>
      </c>
      <c r="E10" s="97">
        <f t="shared" ref="E10:I10" si="5">E15+E20+E25+E30+E35+E40+E45+E50+E55+E60+E65+E70+E75+E80+E85+E90+E95+E100+E105+E110+E115+E120+E125+E130+E135+E140+E145+E150+E155+E160+E165+E170+E175</f>
        <v>419703.69899999991</v>
      </c>
      <c r="F10" s="97">
        <f t="shared" si="5"/>
        <v>484419.73299999995</v>
      </c>
      <c r="G10" s="97">
        <f t="shared" si="5"/>
        <v>0</v>
      </c>
      <c r="H10" s="97">
        <f t="shared" si="5"/>
        <v>0</v>
      </c>
      <c r="I10" s="97">
        <f t="shared" si="5"/>
        <v>0</v>
      </c>
    </row>
    <row r="11" spans="1:12" ht="39" customHeight="1" x14ac:dyDescent="0.3">
      <c r="A11" s="281"/>
      <c r="B11" s="284"/>
      <c r="C11" s="18" t="s">
        <v>27</v>
      </c>
      <c r="D11" s="97">
        <f t="shared" si="4"/>
        <v>0</v>
      </c>
      <c r="E11" s="97">
        <f t="shared" ref="E11:I11" si="6">E16+E21+E26+E31+E36+E41+E46+E51+E56+E61+E66+E71+E76+E81+E86+E91+E96+E101+E106+E111+E116+E121+E126+E131+E136+E141+E146+E151+E156+E161+E166+E171+E176</f>
        <v>0</v>
      </c>
      <c r="F11" s="97">
        <f t="shared" si="6"/>
        <v>0</v>
      </c>
      <c r="G11" s="97">
        <f t="shared" si="6"/>
        <v>0</v>
      </c>
      <c r="H11" s="97">
        <f t="shared" si="6"/>
        <v>0</v>
      </c>
      <c r="I11" s="97">
        <f t="shared" si="6"/>
        <v>0</v>
      </c>
    </row>
    <row r="12" spans="1:12" ht="39" customHeight="1" x14ac:dyDescent="0.3">
      <c r="A12" s="285" t="s">
        <v>74</v>
      </c>
      <c r="B12" s="282" t="s">
        <v>427</v>
      </c>
      <c r="C12" s="39" t="s">
        <v>81</v>
      </c>
      <c r="D12" s="96">
        <f>SUM(D13:D16)</f>
        <v>241107.60053</v>
      </c>
      <c r="E12" s="96">
        <f t="shared" ref="E12:F12" si="7">SUM(E13:E16)</f>
        <v>125435.28</v>
      </c>
      <c r="F12" s="96">
        <f t="shared" si="7"/>
        <v>144329.37999999998</v>
      </c>
      <c r="G12" s="96">
        <f t="shared" ref="G12:I12" si="8">SUM(G13:G16)</f>
        <v>0</v>
      </c>
      <c r="H12" s="96">
        <f t="shared" si="8"/>
        <v>0</v>
      </c>
      <c r="I12" s="96">
        <f t="shared" si="8"/>
        <v>0</v>
      </c>
    </row>
    <row r="13" spans="1:12" ht="39" customHeight="1" x14ac:dyDescent="0.3">
      <c r="A13" s="286"/>
      <c r="B13" s="288"/>
      <c r="C13" s="18" t="s">
        <v>133</v>
      </c>
      <c r="D13" s="97">
        <v>25269.80053</v>
      </c>
      <c r="E13" s="97">
        <v>5829.58</v>
      </c>
      <c r="F13" s="97">
        <v>5829.58</v>
      </c>
      <c r="G13" s="96"/>
      <c r="H13" s="96"/>
      <c r="I13" s="96"/>
    </row>
    <row r="14" spans="1:12" ht="39" customHeight="1" x14ac:dyDescent="0.3">
      <c r="A14" s="286"/>
      <c r="B14" s="288"/>
      <c r="C14" s="18" t="s">
        <v>25</v>
      </c>
      <c r="D14" s="97">
        <v>0</v>
      </c>
      <c r="E14" s="97">
        <v>0</v>
      </c>
      <c r="F14" s="97">
        <v>0</v>
      </c>
      <c r="G14" s="96"/>
      <c r="H14" s="96"/>
      <c r="I14" s="96"/>
    </row>
    <row r="15" spans="1:12" ht="50.25" customHeight="1" x14ac:dyDescent="0.3">
      <c r="A15" s="286"/>
      <c r="B15" s="288"/>
      <c r="C15" s="18" t="s">
        <v>26</v>
      </c>
      <c r="D15" s="97">
        <v>215837.8</v>
      </c>
      <c r="E15" s="97">
        <v>119605.7</v>
      </c>
      <c r="F15" s="97">
        <v>138499.79999999999</v>
      </c>
      <c r="G15" s="96"/>
      <c r="H15" s="96"/>
      <c r="I15" s="96"/>
    </row>
    <row r="16" spans="1:12" ht="39" customHeight="1" x14ac:dyDescent="0.3">
      <c r="A16" s="287"/>
      <c r="B16" s="289"/>
      <c r="C16" s="18" t="s">
        <v>27</v>
      </c>
      <c r="D16" s="97">
        <v>0</v>
      </c>
      <c r="E16" s="97">
        <v>0</v>
      </c>
      <c r="F16" s="97">
        <v>0</v>
      </c>
      <c r="G16" s="96"/>
      <c r="H16" s="96"/>
      <c r="I16" s="96"/>
    </row>
    <row r="17" spans="1:9" ht="31.5" customHeight="1" x14ac:dyDescent="0.3">
      <c r="A17" s="285" t="s">
        <v>72</v>
      </c>
      <c r="B17" s="279" t="s">
        <v>430</v>
      </c>
      <c r="C17" s="18" t="s">
        <v>81</v>
      </c>
      <c r="D17" s="96">
        <f>SUM(D18:D21)</f>
        <v>36718.43217</v>
      </c>
      <c r="E17" s="96">
        <f t="shared" ref="E17:F17" si="9">SUM(E18:E21)</f>
        <v>108436.792</v>
      </c>
      <c r="F17" s="96">
        <f t="shared" si="9"/>
        <v>0</v>
      </c>
      <c r="G17" s="96">
        <f t="shared" ref="G17:I17" si="10">SUM(G18:G21)</f>
        <v>0</v>
      </c>
      <c r="H17" s="96">
        <f t="shared" si="10"/>
        <v>0</v>
      </c>
      <c r="I17" s="96">
        <f t="shared" si="10"/>
        <v>0</v>
      </c>
    </row>
    <row r="18" spans="1:9" ht="37.5" x14ac:dyDescent="0.3">
      <c r="A18" s="286"/>
      <c r="B18" s="280"/>
      <c r="C18" s="18" t="s">
        <v>133</v>
      </c>
      <c r="D18" s="97">
        <v>367.18432000000001</v>
      </c>
      <c r="E18" s="97">
        <v>1084.3679999999999</v>
      </c>
      <c r="F18" s="97">
        <v>0</v>
      </c>
      <c r="G18" s="97"/>
      <c r="H18" s="97"/>
      <c r="I18" s="97"/>
    </row>
    <row r="19" spans="1:9" ht="37.5" x14ac:dyDescent="0.3">
      <c r="A19" s="286"/>
      <c r="B19" s="280"/>
      <c r="C19" s="18" t="s">
        <v>25</v>
      </c>
      <c r="D19" s="97">
        <v>35524.9</v>
      </c>
      <c r="E19" s="97">
        <v>106278.9</v>
      </c>
      <c r="F19" s="97">
        <v>0</v>
      </c>
      <c r="G19" s="97"/>
      <c r="H19" s="97"/>
      <c r="I19" s="97"/>
    </row>
    <row r="20" spans="1:9" ht="37.5" x14ac:dyDescent="0.3">
      <c r="A20" s="286"/>
      <c r="B20" s="280"/>
      <c r="C20" s="18" t="s">
        <v>26</v>
      </c>
      <c r="D20" s="97">
        <v>826.34784999999999</v>
      </c>
      <c r="E20" s="97">
        <v>1073.5239999999999</v>
      </c>
      <c r="F20" s="97">
        <v>0</v>
      </c>
      <c r="G20" s="97"/>
      <c r="H20" s="97"/>
      <c r="I20" s="97"/>
    </row>
    <row r="21" spans="1:9" ht="33" customHeight="1" x14ac:dyDescent="0.3">
      <c r="A21" s="287"/>
      <c r="B21" s="281"/>
      <c r="C21" s="18" t="s">
        <v>27</v>
      </c>
      <c r="D21" s="97">
        <v>0</v>
      </c>
      <c r="E21" s="97">
        <v>0</v>
      </c>
      <c r="F21" s="97">
        <v>0</v>
      </c>
      <c r="G21" s="97"/>
      <c r="H21" s="97"/>
      <c r="I21" s="97"/>
    </row>
    <row r="22" spans="1:9" ht="29.25" customHeight="1" x14ac:dyDescent="0.3">
      <c r="A22" s="285" t="s">
        <v>78</v>
      </c>
      <c r="B22" s="279" t="s">
        <v>429</v>
      </c>
      <c r="C22" s="18" t="s">
        <v>81</v>
      </c>
      <c r="D22" s="96">
        <f>SUM(D23:D26)</f>
        <v>8178.5358299999998</v>
      </c>
      <c r="E22" s="96">
        <f t="shared" ref="E22:F22" si="11">SUM(E23:E26)</f>
        <v>0</v>
      </c>
      <c r="F22" s="96">
        <f t="shared" si="11"/>
        <v>0</v>
      </c>
      <c r="G22" s="96">
        <f t="shared" ref="G22" si="12">SUM(G23:G26)</f>
        <v>0</v>
      </c>
      <c r="H22" s="96">
        <f t="shared" ref="H22" si="13">SUM(H23:H26)</f>
        <v>0</v>
      </c>
      <c r="I22" s="96">
        <f t="shared" ref="I22" si="14">SUM(I23:I26)</f>
        <v>0</v>
      </c>
    </row>
    <row r="23" spans="1:9" ht="37.5" x14ac:dyDescent="0.3">
      <c r="A23" s="286"/>
      <c r="B23" s="280"/>
      <c r="C23" s="18" t="s">
        <v>133</v>
      </c>
      <c r="D23" s="97">
        <v>8178.5358299999998</v>
      </c>
      <c r="E23" s="97">
        <v>0</v>
      </c>
      <c r="F23" s="97">
        <v>0</v>
      </c>
      <c r="G23" s="97"/>
      <c r="H23" s="97"/>
      <c r="I23" s="97"/>
    </row>
    <row r="24" spans="1:9" ht="37.5" x14ac:dyDescent="0.3">
      <c r="A24" s="286"/>
      <c r="B24" s="280"/>
      <c r="C24" s="18" t="s">
        <v>25</v>
      </c>
      <c r="D24" s="97">
        <v>0</v>
      </c>
      <c r="E24" s="97">
        <v>0</v>
      </c>
      <c r="F24" s="97">
        <v>0</v>
      </c>
      <c r="G24" s="97"/>
      <c r="H24" s="97"/>
      <c r="I24" s="97"/>
    </row>
    <row r="25" spans="1:9" ht="37.5" x14ac:dyDescent="0.3">
      <c r="A25" s="286"/>
      <c r="B25" s="280"/>
      <c r="C25" s="18" t="s">
        <v>26</v>
      </c>
      <c r="D25" s="97">
        <v>0</v>
      </c>
      <c r="E25" s="97">
        <v>0</v>
      </c>
      <c r="F25" s="97">
        <v>0</v>
      </c>
      <c r="G25" s="97"/>
      <c r="H25" s="97"/>
      <c r="I25" s="97"/>
    </row>
    <row r="26" spans="1:9" ht="18.75" x14ac:dyDescent="0.3">
      <c r="A26" s="287"/>
      <c r="B26" s="281"/>
      <c r="C26" s="18" t="s">
        <v>27</v>
      </c>
      <c r="D26" s="97">
        <v>0</v>
      </c>
      <c r="E26" s="97">
        <v>0</v>
      </c>
      <c r="F26" s="97">
        <v>0</v>
      </c>
      <c r="G26" s="97"/>
      <c r="H26" s="97"/>
      <c r="I26" s="97"/>
    </row>
    <row r="27" spans="1:9" ht="22.5" customHeight="1" x14ac:dyDescent="0.3">
      <c r="A27" s="285" t="s">
        <v>336</v>
      </c>
      <c r="B27" s="279" t="s">
        <v>428</v>
      </c>
      <c r="C27" s="18" t="s">
        <v>81</v>
      </c>
      <c r="D27" s="96">
        <f>SUM(D28:D31)</f>
        <v>30</v>
      </c>
      <c r="E27" s="96">
        <f t="shared" ref="E27:F27" si="15">SUM(E28:E31)</f>
        <v>0</v>
      </c>
      <c r="F27" s="96">
        <f t="shared" si="15"/>
        <v>0</v>
      </c>
      <c r="G27" s="96">
        <f t="shared" ref="G27" si="16">SUM(G28:G31)</f>
        <v>0</v>
      </c>
      <c r="H27" s="96">
        <f t="shared" ref="H27" si="17">SUM(H28:H31)</f>
        <v>0</v>
      </c>
      <c r="I27" s="96">
        <f t="shared" ref="I27" si="18">SUM(I28:I31)</f>
        <v>0</v>
      </c>
    </row>
    <row r="28" spans="1:9" ht="37.5" x14ac:dyDescent="0.3">
      <c r="A28" s="286"/>
      <c r="B28" s="280"/>
      <c r="C28" s="18" t="s">
        <v>133</v>
      </c>
      <c r="D28" s="97">
        <v>30</v>
      </c>
      <c r="E28" s="97">
        <v>0</v>
      </c>
      <c r="F28" s="97">
        <v>0</v>
      </c>
      <c r="G28" s="97"/>
      <c r="H28" s="97"/>
      <c r="I28" s="97"/>
    </row>
    <row r="29" spans="1:9" ht="37.5" x14ac:dyDescent="0.3">
      <c r="A29" s="286"/>
      <c r="B29" s="280"/>
      <c r="C29" s="18" t="s">
        <v>25</v>
      </c>
      <c r="D29" s="97">
        <v>0</v>
      </c>
      <c r="E29" s="97">
        <v>0</v>
      </c>
      <c r="F29" s="97">
        <v>0</v>
      </c>
      <c r="G29" s="97"/>
      <c r="H29" s="97"/>
      <c r="I29" s="97"/>
    </row>
    <row r="30" spans="1:9" ht="37.5" x14ac:dyDescent="0.3">
      <c r="A30" s="286"/>
      <c r="B30" s="280"/>
      <c r="C30" s="18" t="s">
        <v>26</v>
      </c>
      <c r="D30" s="97">
        <v>0</v>
      </c>
      <c r="E30" s="97">
        <v>0</v>
      </c>
      <c r="F30" s="97">
        <v>0</v>
      </c>
      <c r="G30" s="97"/>
      <c r="H30" s="97"/>
      <c r="I30" s="97"/>
    </row>
    <row r="31" spans="1:9" ht="41.25" customHeight="1" x14ac:dyDescent="0.3">
      <c r="A31" s="287"/>
      <c r="B31" s="281"/>
      <c r="C31" s="18" t="s">
        <v>27</v>
      </c>
      <c r="D31" s="97">
        <v>0</v>
      </c>
      <c r="E31" s="97">
        <v>0</v>
      </c>
      <c r="F31" s="97">
        <v>0</v>
      </c>
      <c r="G31" s="97"/>
      <c r="H31" s="97"/>
      <c r="I31" s="97"/>
    </row>
    <row r="32" spans="1:9" ht="18.75" customHeight="1" x14ac:dyDescent="0.3">
      <c r="A32" s="275" t="s">
        <v>337</v>
      </c>
      <c r="B32" s="272" t="s">
        <v>147</v>
      </c>
      <c r="C32" s="37" t="s">
        <v>81</v>
      </c>
      <c r="D32" s="95">
        <f>SUM(D33:D36)</f>
        <v>10202.020200000001</v>
      </c>
      <c r="E32" s="95">
        <f t="shared" ref="E32:F32" si="19">SUM(E33:E36)</f>
        <v>0</v>
      </c>
      <c r="F32" s="95">
        <f t="shared" si="19"/>
        <v>0</v>
      </c>
      <c r="G32" s="95">
        <f t="shared" ref="G32:I32" si="20">SUM(G33:G36)</f>
        <v>0</v>
      </c>
      <c r="H32" s="95">
        <f t="shared" si="20"/>
        <v>0</v>
      </c>
      <c r="I32" s="95">
        <f t="shared" si="20"/>
        <v>0</v>
      </c>
    </row>
    <row r="33" spans="1:9" ht="37.5" x14ac:dyDescent="0.3">
      <c r="A33" s="276"/>
      <c r="B33" s="273"/>
      <c r="C33" s="37" t="s">
        <v>133</v>
      </c>
      <c r="D33" s="94">
        <v>102.0202</v>
      </c>
      <c r="E33" s="94">
        <v>0</v>
      </c>
      <c r="F33" s="94">
        <v>0</v>
      </c>
      <c r="G33" s="94"/>
      <c r="H33" s="94"/>
      <c r="I33" s="94"/>
    </row>
    <row r="34" spans="1:9" ht="37.5" x14ac:dyDescent="0.3">
      <c r="A34" s="276"/>
      <c r="B34" s="273"/>
      <c r="C34" s="37" t="s">
        <v>25</v>
      </c>
      <c r="D34" s="94">
        <v>10100</v>
      </c>
      <c r="E34" s="94">
        <v>0</v>
      </c>
      <c r="F34" s="94">
        <v>0</v>
      </c>
      <c r="G34" s="94"/>
      <c r="H34" s="94"/>
      <c r="I34" s="94"/>
    </row>
    <row r="35" spans="1:9" ht="37.5" x14ac:dyDescent="0.3">
      <c r="A35" s="276"/>
      <c r="B35" s="273"/>
      <c r="C35" s="37" t="s">
        <v>26</v>
      </c>
      <c r="D35" s="94">
        <v>0</v>
      </c>
      <c r="E35" s="94">
        <v>0</v>
      </c>
      <c r="F35" s="94">
        <v>0</v>
      </c>
      <c r="G35" s="94"/>
      <c r="H35" s="94"/>
      <c r="I35" s="94"/>
    </row>
    <row r="36" spans="1:9" ht="18.75" x14ac:dyDescent="0.3">
      <c r="A36" s="277"/>
      <c r="B36" s="274"/>
      <c r="C36" s="37" t="s">
        <v>27</v>
      </c>
      <c r="D36" s="94">
        <v>0</v>
      </c>
      <c r="E36" s="94">
        <v>0</v>
      </c>
      <c r="F36" s="94">
        <v>0</v>
      </c>
      <c r="G36" s="94"/>
      <c r="H36" s="94"/>
      <c r="I36" s="94"/>
    </row>
    <row r="37" spans="1:9" ht="18.75" customHeight="1" x14ac:dyDescent="0.3">
      <c r="A37" s="275" t="s">
        <v>338</v>
      </c>
      <c r="B37" s="272" t="s">
        <v>148</v>
      </c>
      <c r="C37" s="38" t="s">
        <v>81</v>
      </c>
      <c r="D37" s="95">
        <f>SUM(D38:D41)</f>
        <v>0</v>
      </c>
      <c r="E37" s="95">
        <f t="shared" ref="E37:F37" si="21">SUM(E38:E41)</f>
        <v>0</v>
      </c>
      <c r="F37" s="95">
        <f t="shared" si="21"/>
        <v>0</v>
      </c>
      <c r="G37" s="95">
        <f t="shared" ref="G37:I37" si="22">SUM(G38:G41)</f>
        <v>0</v>
      </c>
      <c r="H37" s="95">
        <f t="shared" si="22"/>
        <v>0</v>
      </c>
      <c r="I37" s="95">
        <f t="shared" si="22"/>
        <v>0</v>
      </c>
    </row>
    <row r="38" spans="1:9" ht="37.5" x14ac:dyDescent="0.3">
      <c r="A38" s="276"/>
      <c r="B38" s="273"/>
      <c r="C38" s="37" t="s">
        <v>133</v>
      </c>
      <c r="D38" s="94">
        <v>0</v>
      </c>
      <c r="E38" s="94">
        <v>0</v>
      </c>
      <c r="F38" s="94">
        <v>0</v>
      </c>
      <c r="G38" s="95"/>
      <c r="H38" s="95"/>
      <c r="I38" s="95"/>
    </row>
    <row r="39" spans="1:9" ht="37.5" x14ac:dyDescent="0.3">
      <c r="A39" s="276"/>
      <c r="B39" s="273"/>
      <c r="C39" s="37" t="s">
        <v>25</v>
      </c>
      <c r="D39" s="94">
        <v>0</v>
      </c>
      <c r="E39" s="94">
        <v>0</v>
      </c>
      <c r="F39" s="94">
        <v>0</v>
      </c>
      <c r="G39" s="95"/>
      <c r="H39" s="95"/>
      <c r="I39" s="95"/>
    </row>
    <row r="40" spans="1:9" ht="37.5" x14ac:dyDescent="0.3">
      <c r="A40" s="276"/>
      <c r="B40" s="273"/>
      <c r="C40" s="37" t="s">
        <v>26</v>
      </c>
      <c r="D40" s="94">
        <v>0</v>
      </c>
      <c r="E40" s="94">
        <v>0</v>
      </c>
      <c r="F40" s="94">
        <v>0</v>
      </c>
      <c r="G40" s="95"/>
      <c r="H40" s="95"/>
      <c r="I40" s="95"/>
    </row>
    <row r="41" spans="1:9" ht="18.75" x14ac:dyDescent="0.3">
      <c r="A41" s="277"/>
      <c r="B41" s="274"/>
      <c r="C41" s="38" t="s">
        <v>27</v>
      </c>
      <c r="D41" s="94">
        <v>0</v>
      </c>
      <c r="E41" s="94">
        <v>0</v>
      </c>
      <c r="F41" s="94">
        <v>0</v>
      </c>
      <c r="G41" s="95"/>
      <c r="H41" s="95"/>
      <c r="I41" s="95"/>
    </row>
    <row r="42" spans="1:9" ht="18.75" customHeight="1" x14ac:dyDescent="0.3">
      <c r="A42" s="275" t="s">
        <v>339</v>
      </c>
      <c r="B42" s="272" t="s">
        <v>147</v>
      </c>
      <c r="C42" s="37" t="s">
        <v>81</v>
      </c>
      <c r="D42" s="95">
        <f>SUM(D43:D46)</f>
        <v>0</v>
      </c>
      <c r="E42" s="95">
        <f t="shared" ref="E42:F42" si="23">SUM(E43:E46)</f>
        <v>0</v>
      </c>
      <c r="F42" s="95">
        <f t="shared" si="23"/>
        <v>0</v>
      </c>
      <c r="G42" s="95">
        <f t="shared" ref="G42:I42" si="24">SUM(G43:G46)</f>
        <v>0</v>
      </c>
      <c r="H42" s="95">
        <f t="shared" si="24"/>
        <v>0</v>
      </c>
      <c r="I42" s="95">
        <f t="shared" si="24"/>
        <v>0</v>
      </c>
    </row>
    <row r="43" spans="1:9" ht="37.5" x14ac:dyDescent="0.3">
      <c r="A43" s="276"/>
      <c r="B43" s="273"/>
      <c r="C43" s="37" t="s">
        <v>133</v>
      </c>
      <c r="D43" s="94">
        <v>0</v>
      </c>
      <c r="E43" s="94">
        <v>0</v>
      </c>
      <c r="F43" s="94">
        <v>0</v>
      </c>
      <c r="G43" s="94"/>
      <c r="H43" s="94"/>
      <c r="I43" s="94"/>
    </row>
    <row r="44" spans="1:9" ht="37.5" x14ac:dyDescent="0.3">
      <c r="A44" s="276"/>
      <c r="B44" s="273"/>
      <c r="C44" s="37" t="s">
        <v>25</v>
      </c>
      <c r="D44" s="94">
        <v>0</v>
      </c>
      <c r="E44" s="94">
        <v>0</v>
      </c>
      <c r="F44" s="94">
        <v>0</v>
      </c>
      <c r="G44" s="94"/>
      <c r="H44" s="94"/>
      <c r="I44" s="94"/>
    </row>
    <row r="45" spans="1:9" ht="37.5" x14ac:dyDescent="0.3">
      <c r="A45" s="276"/>
      <c r="B45" s="273"/>
      <c r="C45" s="37" t="s">
        <v>26</v>
      </c>
      <c r="D45" s="94">
        <v>0</v>
      </c>
      <c r="E45" s="94">
        <v>0</v>
      </c>
      <c r="F45" s="94">
        <v>0</v>
      </c>
      <c r="G45" s="94"/>
      <c r="H45" s="94"/>
      <c r="I45" s="94"/>
    </row>
    <row r="46" spans="1:9" ht="18.75" x14ac:dyDescent="0.3">
      <c r="A46" s="277"/>
      <c r="B46" s="274"/>
      <c r="C46" s="37" t="s">
        <v>27</v>
      </c>
      <c r="D46" s="94">
        <v>0</v>
      </c>
      <c r="E46" s="94">
        <v>0</v>
      </c>
      <c r="F46" s="94">
        <v>0</v>
      </c>
      <c r="G46" s="94"/>
      <c r="H46" s="94"/>
      <c r="I46" s="94"/>
    </row>
    <row r="47" spans="1:9" ht="18.75" x14ac:dyDescent="0.3">
      <c r="A47" s="275" t="s">
        <v>14</v>
      </c>
      <c r="B47" s="272" t="s">
        <v>431</v>
      </c>
      <c r="C47" s="37" t="s">
        <v>81</v>
      </c>
      <c r="D47" s="95">
        <f>SUM(D48:D51)</f>
        <v>717671.40014000004</v>
      </c>
      <c r="E47" s="95">
        <f t="shared" ref="E47:F47" si="25">SUM(E48:E51)</f>
        <v>447734.80200000003</v>
      </c>
      <c r="F47" s="95">
        <f t="shared" si="25"/>
        <v>497995.77499999997</v>
      </c>
      <c r="G47" s="95">
        <f t="shared" ref="G47:I47" si="26">SUM(G48:G51)</f>
        <v>0</v>
      </c>
      <c r="H47" s="95">
        <f t="shared" si="26"/>
        <v>0</v>
      </c>
      <c r="I47" s="95">
        <f t="shared" si="26"/>
        <v>0</v>
      </c>
    </row>
    <row r="48" spans="1:9" ht="37.5" x14ac:dyDescent="0.3">
      <c r="A48" s="276"/>
      <c r="B48" s="273"/>
      <c r="C48" s="37" t="s">
        <v>133</v>
      </c>
      <c r="D48" s="94">
        <v>110509.02314</v>
      </c>
      <c r="E48" s="94">
        <v>142959.46400000001</v>
      </c>
      <c r="F48" s="94">
        <v>146129.02799999999</v>
      </c>
      <c r="G48" s="94"/>
      <c r="H48" s="94"/>
      <c r="I48" s="94"/>
    </row>
    <row r="49" spans="1:9" ht="37.5" x14ac:dyDescent="0.3">
      <c r="A49" s="276"/>
      <c r="B49" s="273"/>
      <c r="C49" s="37" t="s">
        <v>25</v>
      </c>
      <c r="D49" s="94">
        <v>18338.24223</v>
      </c>
      <c r="E49" s="94">
        <v>17741.412</v>
      </c>
      <c r="F49" s="94">
        <v>17448.876</v>
      </c>
      <c r="G49" s="94"/>
      <c r="H49" s="94"/>
      <c r="I49" s="94"/>
    </row>
    <row r="50" spans="1:9" ht="37.5" x14ac:dyDescent="0.3">
      <c r="A50" s="276"/>
      <c r="B50" s="273"/>
      <c r="C50" s="37" t="s">
        <v>26</v>
      </c>
      <c r="D50" s="94">
        <v>588824.13477</v>
      </c>
      <c r="E50" s="94">
        <v>287033.92599999998</v>
      </c>
      <c r="F50" s="94">
        <v>334417.87099999998</v>
      </c>
      <c r="G50" s="94"/>
      <c r="H50" s="94"/>
      <c r="I50" s="94"/>
    </row>
    <row r="51" spans="1:9" ht="54" customHeight="1" x14ac:dyDescent="0.3">
      <c r="A51" s="277"/>
      <c r="B51" s="274"/>
      <c r="C51" s="37" t="s">
        <v>27</v>
      </c>
      <c r="D51" s="94">
        <v>0</v>
      </c>
      <c r="E51" s="94">
        <v>0</v>
      </c>
      <c r="F51" s="94">
        <v>0</v>
      </c>
      <c r="G51" s="94"/>
      <c r="H51" s="94"/>
      <c r="I51" s="94"/>
    </row>
    <row r="52" spans="1:9" ht="18.75" x14ac:dyDescent="0.3">
      <c r="A52" s="275" t="s">
        <v>105</v>
      </c>
      <c r="B52" s="272" t="s">
        <v>147</v>
      </c>
      <c r="C52" s="37" t="s">
        <v>81</v>
      </c>
      <c r="D52" s="95">
        <f t="shared" ref="D52:I52" si="27">SUM(D53:D56)</f>
        <v>0</v>
      </c>
      <c r="E52" s="95">
        <f t="shared" ref="E52:F52" si="28">SUM(E53:E56)</f>
        <v>0</v>
      </c>
      <c r="F52" s="95">
        <f t="shared" si="28"/>
        <v>0</v>
      </c>
      <c r="G52" s="95">
        <f t="shared" si="27"/>
        <v>0</v>
      </c>
      <c r="H52" s="95">
        <f t="shared" si="27"/>
        <v>0</v>
      </c>
      <c r="I52" s="95">
        <f t="shared" si="27"/>
        <v>0</v>
      </c>
    </row>
    <row r="53" spans="1:9" ht="37.5" x14ac:dyDescent="0.3">
      <c r="A53" s="276"/>
      <c r="B53" s="273"/>
      <c r="C53" s="37" t="s">
        <v>133</v>
      </c>
      <c r="D53" s="94">
        <v>0</v>
      </c>
      <c r="E53" s="94">
        <v>0</v>
      </c>
      <c r="F53" s="94">
        <v>0</v>
      </c>
      <c r="G53" s="94"/>
      <c r="H53" s="94"/>
      <c r="I53" s="94"/>
    </row>
    <row r="54" spans="1:9" ht="37.5" x14ac:dyDescent="0.3">
      <c r="A54" s="276"/>
      <c r="B54" s="273"/>
      <c r="C54" s="37" t="s">
        <v>25</v>
      </c>
      <c r="D54" s="94">
        <v>0</v>
      </c>
      <c r="E54" s="94">
        <v>0</v>
      </c>
      <c r="F54" s="94">
        <v>0</v>
      </c>
      <c r="G54" s="94"/>
      <c r="H54" s="94"/>
      <c r="I54" s="94"/>
    </row>
    <row r="55" spans="1:9" ht="37.5" x14ac:dyDescent="0.3">
      <c r="A55" s="276"/>
      <c r="B55" s="273"/>
      <c r="C55" s="37" t="s">
        <v>26</v>
      </c>
      <c r="D55" s="94">
        <v>0</v>
      </c>
      <c r="E55" s="94">
        <v>0</v>
      </c>
      <c r="F55" s="94">
        <v>0</v>
      </c>
      <c r="G55" s="94"/>
      <c r="H55" s="94"/>
      <c r="I55" s="94"/>
    </row>
    <row r="56" spans="1:9" ht="18.75" x14ac:dyDescent="0.3">
      <c r="A56" s="277"/>
      <c r="B56" s="274"/>
      <c r="C56" s="37" t="s">
        <v>27</v>
      </c>
      <c r="D56" s="94">
        <v>0</v>
      </c>
      <c r="E56" s="94">
        <v>0</v>
      </c>
      <c r="F56" s="94">
        <v>0</v>
      </c>
      <c r="G56" s="94"/>
      <c r="H56" s="94"/>
      <c r="I56" s="94"/>
    </row>
    <row r="57" spans="1:9" ht="18.75" x14ac:dyDescent="0.3">
      <c r="A57" s="275" t="s">
        <v>107</v>
      </c>
      <c r="B57" s="272" t="s">
        <v>432</v>
      </c>
      <c r="C57" s="37" t="s">
        <v>81</v>
      </c>
      <c r="D57" s="95">
        <f t="shared" ref="D57:I57" si="29">SUM(D58:D61)</f>
        <v>3890.5912400000002</v>
      </c>
      <c r="E57" s="95">
        <f t="shared" ref="E57:F57" si="30">SUM(E58:E61)</f>
        <v>0</v>
      </c>
      <c r="F57" s="95">
        <f t="shared" si="30"/>
        <v>0</v>
      </c>
      <c r="G57" s="95">
        <f t="shared" si="29"/>
        <v>0</v>
      </c>
      <c r="H57" s="95">
        <f t="shared" si="29"/>
        <v>0</v>
      </c>
      <c r="I57" s="95">
        <f t="shared" si="29"/>
        <v>0</v>
      </c>
    </row>
    <row r="58" spans="1:9" ht="37.5" x14ac:dyDescent="0.3">
      <c r="A58" s="276"/>
      <c r="B58" s="273"/>
      <c r="C58" s="37" t="s">
        <v>133</v>
      </c>
      <c r="D58" s="94">
        <v>3890.5912400000002</v>
      </c>
      <c r="E58" s="94">
        <v>0</v>
      </c>
      <c r="F58" s="94">
        <v>0</v>
      </c>
      <c r="G58" s="94"/>
      <c r="H58" s="94"/>
      <c r="I58" s="94"/>
    </row>
    <row r="59" spans="1:9" ht="37.5" x14ac:dyDescent="0.3">
      <c r="A59" s="276"/>
      <c r="B59" s="273"/>
      <c r="C59" s="37" t="s">
        <v>25</v>
      </c>
      <c r="D59" s="94">
        <v>0</v>
      </c>
      <c r="E59" s="94">
        <v>0</v>
      </c>
      <c r="F59" s="94">
        <v>0</v>
      </c>
      <c r="G59" s="94"/>
      <c r="H59" s="94"/>
      <c r="I59" s="94"/>
    </row>
    <row r="60" spans="1:9" ht="37.5" x14ac:dyDescent="0.3">
      <c r="A60" s="276"/>
      <c r="B60" s="273"/>
      <c r="C60" s="37" t="s">
        <v>26</v>
      </c>
      <c r="D60" s="94">
        <v>0</v>
      </c>
      <c r="E60" s="94">
        <v>0</v>
      </c>
      <c r="F60" s="94">
        <v>0</v>
      </c>
      <c r="G60" s="94"/>
      <c r="H60" s="94"/>
      <c r="I60" s="94"/>
    </row>
    <row r="61" spans="1:9" ht="18.75" x14ac:dyDescent="0.3">
      <c r="A61" s="277"/>
      <c r="B61" s="274"/>
      <c r="C61" s="37" t="s">
        <v>27</v>
      </c>
      <c r="D61" s="94">
        <v>0</v>
      </c>
      <c r="E61" s="94">
        <v>0</v>
      </c>
      <c r="F61" s="94">
        <v>0</v>
      </c>
      <c r="G61" s="94"/>
      <c r="H61" s="94"/>
      <c r="I61" s="94"/>
    </row>
    <row r="62" spans="1:9" ht="18.75" x14ac:dyDescent="0.3">
      <c r="A62" s="275" t="s">
        <v>106</v>
      </c>
      <c r="B62" s="272" t="s">
        <v>433</v>
      </c>
      <c r="C62" s="38" t="s">
        <v>81</v>
      </c>
      <c r="D62" s="95">
        <f t="shared" ref="D62:I62" si="31">SUM(D63:D66)</f>
        <v>760.5</v>
      </c>
      <c r="E62" s="95">
        <f t="shared" ref="E62:F62" si="32">SUM(E63:E66)</f>
        <v>0</v>
      </c>
      <c r="F62" s="95">
        <f t="shared" si="32"/>
        <v>0</v>
      </c>
      <c r="G62" s="95">
        <f t="shared" si="31"/>
        <v>0</v>
      </c>
      <c r="H62" s="95">
        <f t="shared" si="31"/>
        <v>0</v>
      </c>
      <c r="I62" s="95">
        <f t="shared" si="31"/>
        <v>0</v>
      </c>
    </row>
    <row r="63" spans="1:9" ht="37.5" x14ac:dyDescent="0.3">
      <c r="A63" s="276"/>
      <c r="B63" s="273"/>
      <c r="C63" s="37" t="s">
        <v>133</v>
      </c>
      <c r="D63" s="94">
        <v>760.5</v>
      </c>
      <c r="E63" s="94">
        <v>0</v>
      </c>
      <c r="F63" s="94">
        <v>0</v>
      </c>
      <c r="G63" s="95"/>
      <c r="H63" s="95"/>
      <c r="I63" s="95"/>
    </row>
    <row r="64" spans="1:9" ht="37.5" x14ac:dyDescent="0.3">
      <c r="A64" s="276"/>
      <c r="B64" s="273"/>
      <c r="C64" s="37" t="s">
        <v>25</v>
      </c>
      <c r="D64" s="94">
        <v>0</v>
      </c>
      <c r="E64" s="94">
        <v>0</v>
      </c>
      <c r="F64" s="94">
        <v>0</v>
      </c>
      <c r="G64" s="95"/>
      <c r="H64" s="95"/>
      <c r="I64" s="95"/>
    </row>
    <row r="65" spans="1:9" ht="37.5" x14ac:dyDescent="0.3">
      <c r="A65" s="276"/>
      <c r="B65" s="273"/>
      <c r="C65" s="37" t="s">
        <v>26</v>
      </c>
      <c r="D65" s="94">
        <v>0</v>
      </c>
      <c r="E65" s="94">
        <v>0</v>
      </c>
      <c r="F65" s="94">
        <v>0</v>
      </c>
      <c r="G65" s="95"/>
      <c r="H65" s="95"/>
      <c r="I65" s="95"/>
    </row>
    <row r="66" spans="1:9" ht="18.75" x14ac:dyDescent="0.3">
      <c r="A66" s="277"/>
      <c r="B66" s="274"/>
      <c r="C66" s="37" t="s">
        <v>27</v>
      </c>
      <c r="D66" s="94">
        <v>0</v>
      </c>
      <c r="E66" s="94">
        <v>0</v>
      </c>
      <c r="F66" s="94">
        <v>0</v>
      </c>
      <c r="G66" s="95"/>
      <c r="H66" s="95"/>
      <c r="I66" s="95"/>
    </row>
    <row r="67" spans="1:9" ht="15.75" customHeight="1" x14ac:dyDescent="0.3">
      <c r="A67" s="275" t="s">
        <v>341</v>
      </c>
      <c r="B67" s="272" t="s">
        <v>434</v>
      </c>
      <c r="C67" s="37" t="s">
        <v>81</v>
      </c>
      <c r="D67" s="95">
        <f t="shared" ref="D67:I67" si="33">SUM(D68:D71)</f>
        <v>61362.855710000003</v>
      </c>
      <c r="E67" s="95">
        <f t="shared" ref="E67:F67" si="34">SUM(E68:E71)</f>
        <v>49404.04</v>
      </c>
      <c r="F67" s="95">
        <f t="shared" si="34"/>
        <v>0</v>
      </c>
      <c r="G67" s="95">
        <f t="shared" si="33"/>
        <v>0</v>
      </c>
      <c r="H67" s="95">
        <f t="shared" si="33"/>
        <v>0</v>
      </c>
      <c r="I67" s="95">
        <f t="shared" si="33"/>
        <v>0</v>
      </c>
    </row>
    <row r="68" spans="1:9" ht="36" customHeight="1" x14ac:dyDescent="0.3">
      <c r="A68" s="276"/>
      <c r="B68" s="273"/>
      <c r="C68" s="37" t="s">
        <v>133</v>
      </c>
      <c r="D68" s="94">
        <v>613.62855999999999</v>
      </c>
      <c r="E68" s="94">
        <v>494.04</v>
      </c>
      <c r="F68" s="94">
        <v>0</v>
      </c>
      <c r="G68" s="94"/>
      <c r="H68" s="94"/>
      <c r="I68" s="94"/>
    </row>
    <row r="69" spans="1:9" ht="34.5" customHeight="1" x14ac:dyDescent="0.3">
      <c r="A69" s="276"/>
      <c r="B69" s="273"/>
      <c r="C69" s="37" t="s">
        <v>25</v>
      </c>
      <c r="D69" s="94">
        <v>30843.040000000001</v>
      </c>
      <c r="E69" s="94">
        <v>48420.9</v>
      </c>
      <c r="F69" s="94">
        <v>0</v>
      </c>
      <c r="G69" s="94"/>
      <c r="H69" s="94"/>
      <c r="I69" s="94"/>
    </row>
    <row r="70" spans="1:9" ht="36.75" customHeight="1" x14ac:dyDescent="0.3">
      <c r="A70" s="276"/>
      <c r="B70" s="273"/>
      <c r="C70" s="37" t="s">
        <v>26</v>
      </c>
      <c r="D70" s="94">
        <v>29906.187150000002</v>
      </c>
      <c r="E70" s="94">
        <v>489.1</v>
      </c>
      <c r="F70" s="94">
        <v>0</v>
      </c>
      <c r="G70" s="94"/>
      <c r="H70" s="94"/>
      <c r="I70" s="94"/>
    </row>
    <row r="71" spans="1:9" ht="49.5" customHeight="1" x14ac:dyDescent="0.3">
      <c r="A71" s="277"/>
      <c r="B71" s="274"/>
      <c r="C71" s="37" t="s">
        <v>27</v>
      </c>
      <c r="D71" s="94">
        <v>0</v>
      </c>
      <c r="E71" s="94">
        <v>0</v>
      </c>
      <c r="F71" s="94">
        <v>0</v>
      </c>
      <c r="G71" s="94"/>
      <c r="H71" s="94"/>
      <c r="I71" s="94"/>
    </row>
    <row r="72" spans="1:9" ht="18.75" x14ac:dyDescent="0.3">
      <c r="A72" s="275" t="s">
        <v>342</v>
      </c>
      <c r="B72" s="272" t="s">
        <v>442</v>
      </c>
      <c r="C72" s="37" t="s">
        <v>81</v>
      </c>
      <c r="D72" s="95">
        <f t="shared" ref="D72:I72" si="35">SUM(D73:D76)</f>
        <v>55575.116999999998</v>
      </c>
      <c r="E72" s="95">
        <f t="shared" ref="E72:F72" si="36">SUM(E73:E76)</f>
        <v>57910.439999999995</v>
      </c>
      <c r="F72" s="95">
        <f t="shared" si="36"/>
        <v>57974.1</v>
      </c>
      <c r="G72" s="95">
        <f t="shared" si="35"/>
        <v>0</v>
      </c>
      <c r="H72" s="95">
        <f t="shared" si="35"/>
        <v>0</v>
      </c>
      <c r="I72" s="95">
        <f t="shared" si="35"/>
        <v>0</v>
      </c>
    </row>
    <row r="73" spans="1:9" ht="37.5" x14ac:dyDescent="0.3">
      <c r="A73" s="276"/>
      <c r="B73" s="273"/>
      <c r="C73" s="37" t="s">
        <v>133</v>
      </c>
      <c r="D73" s="94">
        <v>0</v>
      </c>
      <c r="E73" s="94">
        <v>0</v>
      </c>
      <c r="F73" s="94">
        <v>0</v>
      </c>
      <c r="G73" s="94"/>
      <c r="H73" s="94"/>
      <c r="I73" s="94"/>
    </row>
    <row r="74" spans="1:9" ht="37.5" x14ac:dyDescent="0.3">
      <c r="A74" s="276"/>
      <c r="B74" s="273"/>
      <c r="C74" s="37" t="s">
        <v>25</v>
      </c>
      <c r="D74" s="94">
        <v>55541.892829999997</v>
      </c>
      <c r="E74" s="94">
        <v>57862.970999999998</v>
      </c>
      <c r="F74" s="94">
        <v>57926.017999999996</v>
      </c>
      <c r="G74" s="94"/>
      <c r="H74" s="94"/>
      <c r="I74" s="94"/>
    </row>
    <row r="75" spans="1:9" ht="37.5" x14ac:dyDescent="0.3">
      <c r="A75" s="276"/>
      <c r="B75" s="273"/>
      <c r="C75" s="37" t="s">
        <v>26</v>
      </c>
      <c r="D75" s="94">
        <v>33.224170000000001</v>
      </c>
      <c r="E75" s="94">
        <v>47.469000000000001</v>
      </c>
      <c r="F75" s="94">
        <v>48.082000000000001</v>
      </c>
      <c r="G75" s="94"/>
      <c r="H75" s="94"/>
      <c r="I75" s="94"/>
    </row>
    <row r="76" spans="1:9" ht="18.75" x14ac:dyDescent="0.3">
      <c r="A76" s="277"/>
      <c r="B76" s="274"/>
      <c r="C76" s="37" t="s">
        <v>27</v>
      </c>
      <c r="D76" s="94">
        <v>0</v>
      </c>
      <c r="E76" s="94">
        <v>0</v>
      </c>
      <c r="F76" s="94">
        <v>0</v>
      </c>
      <c r="G76" s="94"/>
      <c r="H76" s="94"/>
      <c r="I76" s="94"/>
    </row>
    <row r="77" spans="1:9" ht="18.75" x14ac:dyDescent="0.3">
      <c r="A77" s="275" t="s">
        <v>343</v>
      </c>
      <c r="B77" s="272" t="s">
        <v>147</v>
      </c>
      <c r="C77" s="37" t="s">
        <v>81</v>
      </c>
      <c r="D77" s="95">
        <f t="shared" ref="D77:I77" si="37">SUM(D78:D81)</f>
        <v>0</v>
      </c>
      <c r="E77" s="95">
        <f t="shared" ref="E77:F77" si="38">SUM(E78:E81)</f>
        <v>0</v>
      </c>
      <c r="F77" s="95">
        <f t="shared" si="38"/>
        <v>0</v>
      </c>
      <c r="G77" s="95">
        <f t="shared" si="37"/>
        <v>0</v>
      </c>
      <c r="H77" s="95">
        <f t="shared" si="37"/>
        <v>0</v>
      </c>
      <c r="I77" s="95">
        <f t="shared" si="37"/>
        <v>0</v>
      </c>
    </row>
    <row r="78" spans="1:9" ht="37.5" x14ac:dyDescent="0.3">
      <c r="A78" s="276"/>
      <c r="B78" s="273"/>
      <c r="C78" s="37" t="s">
        <v>133</v>
      </c>
      <c r="D78" s="94">
        <v>0</v>
      </c>
      <c r="E78" s="94">
        <v>0</v>
      </c>
      <c r="F78" s="94">
        <v>0</v>
      </c>
      <c r="G78" s="94"/>
      <c r="H78" s="94"/>
      <c r="I78" s="94"/>
    </row>
    <row r="79" spans="1:9" ht="37.5" x14ac:dyDescent="0.3">
      <c r="A79" s="276"/>
      <c r="B79" s="273"/>
      <c r="C79" s="37" t="s">
        <v>25</v>
      </c>
      <c r="D79" s="94">
        <v>0</v>
      </c>
      <c r="E79" s="94">
        <v>0</v>
      </c>
      <c r="F79" s="94">
        <v>0</v>
      </c>
      <c r="G79" s="94"/>
      <c r="H79" s="94"/>
      <c r="I79" s="94"/>
    </row>
    <row r="80" spans="1:9" ht="37.5" x14ac:dyDescent="0.3">
      <c r="A80" s="276"/>
      <c r="B80" s="273"/>
      <c r="C80" s="37" t="s">
        <v>26</v>
      </c>
      <c r="D80" s="94">
        <v>0</v>
      </c>
      <c r="E80" s="94">
        <v>0</v>
      </c>
      <c r="F80" s="94">
        <v>0</v>
      </c>
      <c r="G80" s="94"/>
      <c r="H80" s="94"/>
      <c r="I80" s="94"/>
    </row>
    <row r="81" spans="1:9" ht="18.75" x14ac:dyDescent="0.3">
      <c r="A81" s="277"/>
      <c r="B81" s="274"/>
      <c r="C81" s="37" t="s">
        <v>27</v>
      </c>
      <c r="D81" s="94">
        <v>0</v>
      </c>
      <c r="E81" s="94">
        <v>0</v>
      </c>
      <c r="F81" s="94">
        <v>0</v>
      </c>
      <c r="G81" s="94"/>
      <c r="H81" s="94"/>
      <c r="I81" s="94"/>
    </row>
    <row r="82" spans="1:9" ht="18.75" x14ac:dyDescent="0.3">
      <c r="A82" s="275" t="s">
        <v>344</v>
      </c>
      <c r="B82" s="272" t="s">
        <v>154</v>
      </c>
      <c r="C82" s="37" t="s">
        <v>81</v>
      </c>
      <c r="D82" s="95">
        <f t="shared" ref="D82:I82" si="39">SUM(D83:D86)</f>
        <v>0</v>
      </c>
      <c r="E82" s="95">
        <f t="shared" ref="E82:F82" si="40">SUM(E83:E86)</f>
        <v>0</v>
      </c>
      <c r="F82" s="95">
        <f t="shared" si="40"/>
        <v>0</v>
      </c>
      <c r="G82" s="95">
        <f t="shared" si="39"/>
        <v>0</v>
      </c>
      <c r="H82" s="95">
        <f t="shared" si="39"/>
        <v>0</v>
      </c>
      <c r="I82" s="95">
        <f t="shared" si="39"/>
        <v>0</v>
      </c>
    </row>
    <row r="83" spans="1:9" ht="37.5" x14ac:dyDescent="0.3">
      <c r="A83" s="276"/>
      <c r="B83" s="273"/>
      <c r="C83" s="37" t="s">
        <v>133</v>
      </c>
      <c r="D83" s="94">
        <v>0</v>
      </c>
      <c r="E83" s="94">
        <v>0</v>
      </c>
      <c r="F83" s="94">
        <v>0</v>
      </c>
      <c r="G83" s="94"/>
      <c r="H83" s="94"/>
      <c r="I83" s="94"/>
    </row>
    <row r="84" spans="1:9" ht="37.5" x14ac:dyDescent="0.3">
      <c r="A84" s="276"/>
      <c r="B84" s="273"/>
      <c r="C84" s="37" t="s">
        <v>25</v>
      </c>
      <c r="D84" s="94">
        <v>0</v>
      </c>
      <c r="E84" s="94">
        <v>0</v>
      </c>
      <c r="F84" s="94">
        <v>0</v>
      </c>
      <c r="G84" s="94"/>
      <c r="H84" s="94"/>
      <c r="I84" s="94"/>
    </row>
    <row r="85" spans="1:9" ht="37.5" x14ac:dyDescent="0.3">
      <c r="A85" s="276"/>
      <c r="B85" s="273"/>
      <c r="C85" s="37" t="s">
        <v>26</v>
      </c>
      <c r="D85" s="94">
        <v>0</v>
      </c>
      <c r="E85" s="94">
        <v>0</v>
      </c>
      <c r="F85" s="94">
        <v>0</v>
      </c>
      <c r="G85" s="94"/>
      <c r="H85" s="94"/>
      <c r="I85" s="94"/>
    </row>
    <row r="86" spans="1:9" ht="18.75" x14ac:dyDescent="0.3">
      <c r="A86" s="277"/>
      <c r="B86" s="274"/>
      <c r="C86" s="37" t="s">
        <v>27</v>
      </c>
      <c r="D86" s="94">
        <v>0</v>
      </c>
      <c r="E86" s="94">
        <v>0</v>
      </c>
      <c r="F86" s="94">
        <v>0</v>
      </c>
      <c r="G86" s="94"/>
      <c r="H86" s="94"/>
      <c r="I86" s="94"/>
    </row>
    <row r="87" spans="1:9" ht="18.75" x14ac:dyDescent="0.3">
      <c r="A87" s="275" t="s">
        <v>345</v>
      </c>
      <c r="B87" s="272" t="s">
        <v>147</v>
      </c>
      <c r="C87" s="38" t="s">
        <v>81</v>
      </c>
      <c r="D87" s="95">
        <f t="shared" ref="D87:I87" si="41">SUM(D88:D91)</f>
        <v>0</v>
      </c>
      <c r="E87" s="95">
        <f t="shared" ref="E87:F87" si="42">SUM(E88:E91)</f>
        <v>0</v>
      </c>
      <c r="F87" s="95">
        <f t="shared" si="42"/>
        <v>0</v>
      </c>
      <c r="G87" s="95">
        <f t="shared" si="41"/>
        <v>0</v>
      </c>
      <c r="H87" s="95">
        <f t="shared" si="41"/>
        <v>0</v>
      </c>
      <c r="I87" s="95">
        <f t="shared" si="41"/>
        <v>0</v>
      </c>
    </row>
    <row r="88" spans="1:9" ht="37.5" x14ac:dyDescent="0.3">
      <c r="A88" s="276"/>
      <c r="B88" s="273"/>
      <c r="C88" s="37" t="s">
        <v>133</v>
      </c>
      <c r="D88" s="94">
        <v>0</v>
      </c>
      <c r="E88" s="94">
        <v>0</v>
      </c>
      <c r="F88" s="94">
        <v>0</v>
      </c>
      <c r="G88" s="95"/>
      <c r="H88" s="95"/>
      <c r="I88" s="95"/>
    </row>
    <row r="89" spans="1:9" ht="37.5" x14ac:dyDescent="0.3">
      <c r="A89" s="276"/>
      <c r="B89" s="273"/>
      <c r="C89" s="37" t="s">
        <v>25</v>
      </c>
      <c r="D89" s="94">
        <v>0</v>
      </c>
      <c r="E89" s="94">
        <v>0</v>
      </c>
      <c r="F89" s="94">
        <v>0</v>
      </c>
      <c r="G89" s="95"/>
      <c r="H89" s="95"/>
      <c r="I89" s="95"/>
    </row>
    <row r="90" spans="1:9" ht="37.5" x14ac:dyDescent="0.3">
      <c r="A90" s="276"/>
      <c r="B90" s="273"/>
      <c r="C90" s="37" t="s">
        <v>26</v>
      </c>
      <c r="D90" s="94">
        <v>0</v>
      </c>
      <c r="E90" s="94">
        <v>0</v>
      </c>
      <c r="F90" s="94">
        <v>0</v>
      </c>
      <c r="G90" s="95"/>
      <c r="H90" s="95"/>
      <c r="I90" s="95"/>
    </row>
    <row r="91" spans="1:9" ht="18.75" x14ac:dyDescent="0.3">
      <c r="A91" s="277"/>
      <c r="B91" s="274"/>
      <c r="C91" s="37" t="s">
        <v>27</v>
      </c>
      <c r="D91" s="94">
        <v>0</v>
      </c>
      <c r="E91" s="94">
        <v>0</v>
      </c>
      <c r="F91" s="94">
        <v>0</v>
      </c>
      <c r="G91" s="95"/>
      <c r="H91" s="95"/>
      <c r="I91" s="95"/>
    </row>
    <row r="92" spans="1:9" ht="18.75" x14ac:dyDescent="0.3">
      <c r="A92" s="275" t="s">
        <v>15</v>
      </c>
      <c r="B92" s="272" t="s">
        <v>443</v>
      </c>
      <c r="C92" s="37" t="s">
        <v>81</v>
      </c>
      <c r="D92" s="95">
        <f t="shared" ref="D92:I92" si="43">SUM(D93:D96)</f>
        <v>0</v>
      </c>
      <c r="E92" s="95">
        <f t="shared" ref="E92:F92" si="44">SUM(E93:E96)</f>
        <v>12989.4</v>
      </c>
      <c r="F92" s="95">
        <f t="shared" si="44"/>
        <v>12989.4</v>
      </c>
      <c r="G92" s="95">
        <f t="shared" si="43"/>
        <v>0</v>
      </c>
      <c r="H92" s="95">
        <f t="shared" si="43"/>
        <v>0</v>
      </c>
      <c r="I92" s="95">
        <f t="shared" si="43"/>
        <v>0</v>
      </c>
    </row>
    <row r="93" spans="1:9" ht="37.5" x14ac:dyDescent="0.3">
      <c r="A93" s="276"/>
      <c r="B93" s="273"/>
      <c r="C93" s="37" t="s">
        <v>133</v>
      </c>
      <c r="D93" s="94">
        <v>0</v>
      </c>
      <c r="E93" s="94">
        <v>12989.4</v>
      </c>
      <c r="F93" s="94">
        <v>12989.4</v>
      </c>
      <c r="G93" s="94"/>
      <c r="H93" s="94"/>
      <c r="I93" s="94"/>
    </row>
    <row r="94" spans="1:9" ht="37.5" x14ac:dyDescent="0.3">
      <c r="A94" s="276"/>
      <c r="B94" s="273"/>
      <c r="C94" s="37" t="s">
        <v>25</v>
      </c>
      <c r="D94" s="94">
        <v>0</v>
      </c>
      <c r="E94" s="94">
        <v>0</v>
      </c>
      <c r="F94" s="94">
        <v>0</v>
      </c>
      <c r="G94" s="94"/>
      <c r="H94" s="94"/>
      <c r="I94" s="94"/>
    </row>
    <row r="95" spans="1:9" ht="37.5" x14ac:dyDescent="0.3">
      <c r="A95" s="276"/>
      <c r="B95" s="273"/>
      <c r="C95" s="37" t="s">
        <v>26</v>
      </c>
      <c r="D95" s="94">
        <v>0</v>
      </c>
      <c r="E95" s="94">
        <v>0</v>
      </c>
      <c r="F95" s="94">
        <v>0</v>
      </c>
      <c r="G95" s="94"/>
      <c r="H95" s="94"/>
      <c r="I95" s="94"/>
    </row>
    <row r="96" spans="1:9" ht="18.75" x14ac:dyDescent="0.3">
      <c r="A96" s="277"/>
      <c r="B96" s="274"/>
      <c r="C96" s="37" t="s">
        <v>27</v>
      </c>
      <c r="D96" s="94">
        <v>0</v>
      </c>
      <c r="E96" s="94">
        <v>0</v>
      </c>
      <c r="F96" s="94">
        <v>0</v>
      </c>
      <c r="G96" s="94"/>
      <c r="H96" s="94"/>
      <c r="I96" s="94"/>
    </row>
    <row r="97" spans="1:9" ht="18.75" x14ac:dyDescent="0.3">
      <c r="A97" s="275" t="s">
        <v>75</v>
      </c>
      <c r="B97" s="272" t="s">
        <v>435</v>
      </c>
      <c r="C97" s="37" t="s">
        <v>81</v>
      </c>
      <c r="D97" s="95">
        <f t="shared" ref="D97:I97" si="45">SUM(D98:D101)</f>
        <v>13369.708000000001</v>
      </c>
      <c r="E97" s="95">
        <f t="shared" ref="E97:F97" si="46">SUM(E98:E101)</f>
        <v>0</v>
      </c>
      <c r="F97" s="95">
        <f t="shared" si="46"/>
        <v>0</v>
      </c>
      <c r="G97" s="95">
        <f t="shared" si="45"/>
        <v>0</v>
      </c>
      <c r="H97" s="95">
        <f t="shared" si="45"/>
        <v>0</v>
      </c>
      <c r="I97" s="95">
        <f t="shared" si="45"/>
        <v>0</v>
      </c>
    </row>
    <row r="98" spans="1:9" ht="37.5" x14ac:dyDescent="0.3">
      <c r="A98" s="276"/>
      <c r="B98" s="273"/>
      <c r="C98" s="37" t="s">
        <v>133</v>
      </c>
      <c r="D98" s="94">
        <v>13369.708000000001</v>
      </c>
      <c r="E98" s="94">
        <v>0</v>
      </c>
      <c r="F98" s="94">
        <v>0</v>
      </c>
      <c r="G98" s="94"/>
      <c r="H98" s="94"/>
      <c r="I98" s="94"/>
    </row>
    <row r="99" spans="1:9" ht="37.5" x14ac:dyDescent="0.3">
      <c r="A99" s="276"/>
      <c r="B99" s="273"/>
      <c r="C99" s="37" t="s">
        <v>25</v>
      </c>
      <c r="D99" s="94">
        <v>0</v>
      </c>
      <c r="E99" s="94">
        <v>0</v>
      </c>
      <c r="F99" s="94">
        <v>0</v>
      </c>
      <c r="G99" s="94"/>
      <c r="H99" s="94"/>
      <c r="I99" s="94"/>
    </row>
    <row r="100" spans="1:9" ht="37.5" x14ac:dyDescent="0.3">
      <c r="A100" s="276"/>
      <c r="B100" s="273"/>
      <c r="C100" s="37" t="s">
        <v>26</v>
      </c>
      <c r="D100" s="94">
        <v>0</v>
      </c>
      <c r="E100" s="94">
        <v>0</v>
      </c>
      <c r="F100" s="94">
        <v>0</v>
      </c>
      <c r="G100" s="94"/>
      <c r="H100" s="94"/>
      <c r="I100" s="94"/>
    </row>
    <row r="101" spans="1:9" ht="18.75" x14ac:dyDescent="0.3">
      <c r="A101" s="277"/>
      <c r="B101" s="274"/>
      <c r="C101" s="37" t="s">
        <v>27</v>
      </c>
      <c r="D101" s="94">
        <v>0</v>
      </c>
      <c r="E101" s="94">
        <v>0</v>
      </c>
      <c r="F101" s="94">
        <v>0</v>
      </c>
      <c r="G101" s="94"/>
      <c r="H101" s="94"/>
      <c r="I101" s="94"/>
    </row>
    <row r="102" spans="1:9" ht="18.75" x14ac:dyDescent="0.3">
      <c r="A102" s="275" t="s">
        <v>360</v>
      </c>
      <c r="B102" s="272" t="s">
        <v>444</v>
      </c>
      <c r="C102" s="37" t="s">
        <v>81</v>
      </c>
      <c r="D102" s="95">
        <f t="shared" ref="D102:I102" si="47">SUM(D103:D106)</f>
        <v>0</v>
      </c>
      <c r="E102" s="95">
        <f t="shared" ref="E102:F102" si="48">SUM(E103:E106)</f>
        <v>0</v>
      </c>
      <c r="F102" s="95">
        <f t="shared" si="48"/>
        <v>21760.738000000001</v>
      </c>
      <c r="G102" s="95">
        <f t="shared" si="47"/>
        <v>0</v>
      </c>
      <c r="H102" s="95">
        <f t="shared" si="47"/>
        <v>0</v>
      </c>
      <c r="I102" s="95">
        <f t="shared" si="47"/>
        <v>0</v>
      </c>
    </row>
    <row r="103" spans="1:9" ht="37.5" x14ac:dyDescent="0.3">
      <c r="A103" s="276"/>
      <c r="B103" s="273"/>
      <c r="C103" s="37" t="s">
        <v>133</v>
      </c>
      <c r="D103" s="94">
        <v>0</v>
      </c>
      <c r="E103" s="94">
        <v>0</v>
      </c>
      <c r="F103" s="94">
        <v>217.607</v>
      </c>
      <c r="G103" s="94"/>
      <c r="H103" s="94"/>
      <c r="I103" s="94"/>
    </row>
    <row r="104" spans="1:9" ht="37.5" x14ac:dyDescent="0.3">
      <c r="A104" s="276"/>
      <c r="B104" s="273"/>
      <c r="C104" s="37" t="s">
        <v>25</v>
      </c>
      <c r="D104" s="94">
        <v>0</v>
      </c>
      <c r="E104" s="94">
        <v>0</v>
      </c>
      <c r="F104" s="94">
        <v>21543.131000000001</v>
      </c>
      <c r="G104" s="94"/>
      <c r="H104" s="94"/>
      <c r="I104" s="94"/>
    </row>
    <row r="105" spans="1:9" ht="37.5" x14ac:dyDescent="0.3">
      <c r="A105" s="276"/>
      <c r="B105" s="273"/>
      <c r="C105" s="37" t="s">
        <v>26</v>
      </c>
      <c r="D105" s="94">
        <v>0</v>
      </c>
      <c r="E105" s="94">
        <v>0</v>
      </c>
      <c r="F105" s="94">
        <v>0</v>
      </c>
      <c r="G105" s="94"/>
      <c r="H105" s="94"/>
      <c r="I105" s="94"/>
    </row>
    <row r="106" spans="1:9" ht="18.75" x14ac:dyDescent="0.3">
      <c r="A106" s="277"/>
      <c r="B106" s="274"/>
      <c r="C106" s="37" t="s">
        <v>27</v>
      </c>
      <c r="D106" s="94">
        <v>0</v>
      </c>
      <c r="E106" s="94">
        <v>0</v>
      </c>
      <c r="F106" s="94">
        <v>0</v>
      </c>
      <c r="G106" s="94"/>
      <c r="H106" s="94"/>
      <c r="I106" s="94"/>
    </row>
    <row r="107" spans="1:9" ht="18.75" x14ac:dyDescent="0.3">
      <c r="A107" s="275" t="s">
        <v>361</v>
      </c>
      <c r="B107" s="272" t="s">
        <v>155</v>
      </c>
      <c r="C107" s="37" t="s">
        <v>81</v>
      </c>
      <c r="D107" s="95">
        <f t="shared" ref="D107:I107" si="49">SUM(D108:D111)</f>
        <v>0</v>
      </c>
      <c r="E107" s="95">
        <f t="shared" ref="E107:F107" si="50">SUM(E108:E111)</f>
        <v>0</v>
      </c>
      <c r="F107" s="95">
        <f t="shared" si="50"/>
        <v>0</v>
      </c>
      <c r="G107" s="95">
        <f t="shared" si="49"/>
        <v>0</v>
      </c>
      <c r="H107" s="95">
        <f t="shared" si="49"/>
        <v>0</v>
      </c>
      <c r="I107" s="95">
        <f t="shared" si="49"/>
        <v>0</v>
      </c>
    </row>
    <row r="108" spans="1:9" ht="37.5" x14ac:dyDescent="0.3">
      <c r="A108" s="276"/>
      <c r="B108" s="273"/>
      <c r="C108" s="37" t="s">
        <v>133</v>
      </c>
      <c r="D108" s="94">
        <v>0</v>
      </c>
      <c r="E108" s="94">
        <v>0</v>
      </c>
      <c r="F108" s="94">
        <v>0</v>
      </c>
      <c r="G108" s="94"/>
      <c r="H108" s="94"/>
      <c r="I108" s="94"/>
    </row>
    <row r="109" spans="1:9" ht="37.5" x14ac:dyDescent="0.3">
      <c r="A109" s="276"/>
      <c r="B109" s="273"/>
      <c r="C109" s="37" t="s">
        <v>25</v>
      </c>
      <c r="D109" s="94">
        <v>0</v>
      </c>
      <c r="E109" s="94">
        <v>0</v>
      </c>
      <c r="F109" s="94">
        <v>0</v>
      </c>
      <c r="G109" s="94"/>
      <c r="H109" s="94"/>
      <c r="I109" s="94"/>
    </row>
    <row r="110" spans="1:9" ht="37.5" x14ac:dyDescent="0.3">
      <c r="A110" s="276"/>
      <c r="B110" s="273"/>
      <c r="C110" s="37" t="s">
        <v>26</v>
      </c>
      <c r="D110" s="94">
        <v>0</v>
      </c>
      <c r="E110" s="94">
        <v>0</v>
      </c>
      <c r="F110" s="94">
        <v>0</v>
      </c>
      <c r="G110" s="94"/>
      <c r="H110" s="94"/>
      <c r="I110" s="94"/>
    </row>
    <row r="111" spans="1:9" ht="18.75" x14ac:dyDescent="0.3">
      <c r="A111" s="277"/>
      <c r="B111" s="274"/>
      <c r="C111" s="37" t="s">
        <v>27</v>
      </c>
      <c r="D111" s="94">
        <v>0</v>
      </c>
      <c r="E111" s="94">
        <v>0</v>
      </c>
      <c r="F111" s="94">
        <v>0</v>
      </c>
      <c r="G111" s="94"/>
      <c r="H111" s="94"/>
      <c r="I111" s="94"/>
    </row>
    <row r="112" spans="1:9" ht="18.75" x14ac:dyDescent="0.3">
      <c r="A112" s="275" t="s">
        <v>362</v>
      </c>
      <c r="B112" s="272" t="s">
        <v>436</v>
      </c>
      <c r="C112" s="37" t="s">
        <v>81</v>
      </c>
      <c r="D112" s="95">
        <f t="shared" ref="D112:I112" si="51">SUM(D113:D116)</f>
        <v>12723.591</v>
      </c>
      <c r="E112" s="95">
        <f t="shared" ref="E112:F112" si="52">SUM(E113:E116)</f>
        <v>9040.2900000000009</v>
      </c>
      <c r="F112" s="95">
        <f t="shared" si="52"/>
        <v>9040.2900000000009</v>
      </c>
      <c r="G112" s="95">
        <f t="shared" si="51"/>
        <v>0</v>
      </c>
      <c r="H112" s="95">
        <f t="shared" si="51"/>
        <v>0</v>
      </c>
      <c r="I112" s="95">
        <f t="shared" si="51"/>
        <v>0</v>
      </c>
    </row>
    <row r="113" spans="1:9" ht="37.5" x14ac:dyDescent="0.3">
      <c r="A113" s="276"/>
      <c r="B113" s="273"/>
      <c r="C113" s="37" t="s">
        <v>133</v>
      </c>
      <c r="D113" s="94">
        <v>9723.5910000000003</v>
      </c>
      <c r="E113" s="94">
        <v>9040.2900000000009</v>
      </c>
      <c r="F113" s="94">
        <v>9040.2900000000009</v>
      </c>
      <c r="G113" s="94"/>
      <c r="H113" s="94"/>
      <c r="I113" s="94"/>
    </row>
    <row r="114" spans="1:9" ht="37.5" x14ac:dyDescent="0.3">
      <c r="A114" s="276"/>
      <c r="B114" s="273"/>
      <c r="C114" s="37" t="s">
        <v>25</v>
      </c>
      <c r="D114" s="94">
        <v>0</v>
      </c>
      <c r="E114" s="94">
        <v>0</v>
      </c>
      <c r="F114" s="94">
        <v>0</v>
      </c>
      <c r="G114" s="94"/>
      <c r="H114" s="94"/>
      <c r="I114" s="94"/>
    </row>
    <row r="115" spans="1:9" ht="37.5" x14ac:dyDescent="0.3">
      <c r="A115" s="276"/>
      <c r="B115" s="273"/>
      <c r="C115" s="37" t="s">
        <v>26</v>
      </c>
      <c r="D115" s="94">
        <v>3000</v>
      </c>
      <c r="E115" s="94">
        <v>0</v>
      </c>
      <c r="F115" s="94">
        <v>0</v>
      </c>
      <c r="G115" s="94"/>
      <c r="H115" s="94"/>
      <c r="I115" s="94"/>
    </row>
    <row r="116" spans="1:9" ht="18.75" x14ac:dyDescent="0.3">
      <c r="A116" s="277"/>
      <c r="B116" s="274"/>
      <c r="C116" s="37" t="s">
        <v>27</v>
      </c>
      <c r="D116" s="94">
        <v>0</v>
      </c>
      <c r="E116" s="94">
        <v>0</v>
      </c>
      <c r="F116" s="94">
        <v>0</v>
      </c>
      <c r="G116" s="94"/>
      <c r="H116" s="94"/>
      <c r="I116" s="94"/>
    </row>
    <row r="117" spans="1:9" ht="18.75" x14ac:dyDescent="0.3">
      <c r="A117" s="275" t="s">
        <v>363</v>
      </c>
      <c r="B117" s="272" t="s">
        <v>445</v>
      </c>
      <c r="C117" s="37" t="s">
        <v>81</v>
      </c>
      <c r="D117" s="95">
        <f t="shared" ref="D117:I117" si="53">SUM(D118:D121)</f>
        <v>4250.45</v>
      </c>
      <c r="E117" s="95">
        <f t="shared" ref="E117:F117" si="54">SUM(E118:E121)</f>
        <v>3316.95</v>
      </c>
      <c r="F117" s="95">
        <f t="shared" si="54"/>
        <v>3316.95</v>
      </c>
      <c r="G117" s="95">
        <f t="shared" si="53"/>
        <v>0</v>
      </c>
      <c r="H117" s="95">
        <f t="shared" si="53"/>
        <v>0</v>
      </c>
      <c r="I117" s="95">
        <f t="shared" si="53"/>
        <v>0</v>
      </c>
    </row>
    <row r="118" spans="1:9" ht="37.5" x14ac:dyDescent="0.3">
      <c r="A118" s="276"/>
      <c r="B118" s="273"/>
      <c r="C118" s="37" t="s">
        <v>133</v>
      </c>
      <c r="D118" s="94">
        <v>3350.45</v>
      </c>
      <c r="E118" s="94">
        <v>3316.95</v>
      </c>
      <c r="F118" s="94">
        <v>3316.95</v>
      </c>
      <c r="G118" s="94"/>
      <c r="H118" s="94"/>
      <c r="I118" s="94"/>
    </row>
    <row r="119" spans="1:9" ht="37.5" x14ac:dyDescent="0.3">
      <c r="A119" s="276"/>
      <c r="B119" s="273"/>
      <c r="C119" s="37" t="s">
        <v>25</v>
      </c>
      <c r="D119" s="94">
        <v>0</v>
      </c>
      <c r="E119" s="94">
        <v>0</v>
      </c>
      <c r="F119" s="94">
        <v>0</v>
      </c>
      <c r="G119" s="94"/>
      <c r="H119" s="94"/>
      <c r="I119" s="94"/>
    </row>
    <row r="120" spans="1:9" ht="37.5" x14ac:dyDescent="0.3">
      <c r="A120" s="276"/>
      <c r="B120" s="273"/>
      <c r="C120" s="37" t="s">
        <v>26</v>
      </c>
      <c r="D120" s="94">
        <v>900</v>
      </c>
      <c r="E120" s="94">
        <v>0</v>
      </c>
      <c r="F120" s="94">
        <v>0</v>
      </c>
      <c r="G120" s="94"/>
      <c r="H120" s="94"/>
      <c r="I120" s="94"/>
    </row>
    <row r="121" spans="1:9" ht="18.75" x14ac:dyDescent="0.3">
      <c r="A121" s="277"/>
      <c r="B121" s="274"/>
      <c r="C121" s="37" t="s">
        <v>27</v>
      </c>
      <c r="D121" s="94">
        <v>0</v>
      </c>
      <c r="E121" s="94">
        <v>0</v>
      </c>
      <c r="F121" s="94">
        <v>0</v>
      </c>
      <c r="G121" s="94"/>
      <c r="H121" s="94"/>
      <c r="I121" s="94"/>
    </row>
    <row r="122" spans="1:9" ht="18.75" x14ac:dyDescent="0.3">
      <c r="A122" s="275" t="s">
        <v>364</v>
      </c>
      <c r="B122" s="272" t="s">
        <v>437</v>
      </c>
      <c r="C122" s="37" t="s">
        <v>81</v>
      </c>
      <c r="D122" s="95">
        <f t="shared" ref="D122:I122" si="55">SUM(D123:D126)</f>
        <v>500</v>
      </c>
      <c r="E122" s="95">
        <f t="shared" ref="E122:F122" si="56">SUM(E123:E126)</f>
        <v>0</v>
      </c>
      <c r="F122" s="95">
        <f t="shared" si="56"/>
        <v>0</v>
      </c>
      <c r="G122" s="95">
        <f t="shared" si="55"/>
        <v>0</v>
      </c>
      <c r="H122" s="95">
        <f t="shared" si="55"/>
        <v>0</v>
      </c>
      <c r="I122" s="95">
        <f t="shared" si="55"/>
        <v>0</v>
      </c>
    </row>
    <row r="123" spans="1:9" ht="37.5" x14ac:dyDescent="0.3">
      <c r="A123" s="276"/>
      <c r="B123" s="273"/>
      <c r="C123" s="37" t="s">
        <v>133</v>
      </c>
      <c r="D123" s="94">
        <v>500</v>
      </c>
      <c r="E123" s="94">
        <v>0</v>
      </c>
      <c r="F123" s="94">
        <v>0</v>
      </c>
      <c r="G123" s="94"/>
      <c r="H123" s="94"/>
      <c r="I123" s="94"/>
    </row>
    <row r="124" spans="1:9" ht="37.5" x14ac:dyDescent="0.3">
      <c r="A124" s="276"/>
      <c r="B124" s="273"/>
      <c r="C124" s="37" t="s">
        <v>25</v>
      </c>
      <c r="D124" s="94">
        <v>0</v>
      </c>
      <c r="E124" s="94">
        <v>0</v>
      </c>
      <c r="F124" s="94">
        <v>0</v>
      </c>
      <c r="G124" s="94"/>
      <c r="H124" s="94"/>
      <c r="I124" s="94"/>
    </row>
    <row r="125" spans="1:9" ht="37.5" x14ac:dyDescent="0.3">
      <c r="A125" s="276"/>
      <c r="B125" s="273"/>
      <c r="C125" s="37" t="s">
        <v>26</v>
      </c>
      <c r="D125" s="94">
        <v>0</v>
      </c>
      <c r="E125" s="94">
        <v>0</v>
      </c>
      <c r="F125" s="94">
        <v>0</v>
      </c>
      <c r="G125" s="94"/>
      <c r="H125" s="94"/>
      <c r="I125" s="94"/>
    </row>
    <row r="126" spans="1:9" ht="18.75" x14ac:dyDescent="0.3">
      <c r="A126" s="277"/>
      <c r="B126" s="274"/>
      <c r="C126" s="37" t="s">
        <v>27</v>
      </c>
      <c r="D126" s="94">
        <v>0</v>
      </c>
      <c r="E126" s="94">
        <v>0</v>
      </c>
      <c r="F126" s="94">
        <v>0</v>
      </c>
      <c r="G126" s="94"/>
      <c r="H126" s="94"/>
      <c r="I126" s="94"/>
    </row>
    <row r="127" spans="1:9" ht="18.75" x14ac:dyDescent="0.3">
      <c r="A127" s="275" t="s">
        <v>365</v>
      </c>
      <c r="B127" s="272" t="s">
        <v>438</v>
      </c>
      <c r="C127" s="37" t="s">
        <v>81</v>
      </c>
      <c r="D127" s="95">
        <f t="shared" ref="D127:I127" si="57">SUM(D128:D131)</f>
        <v>7633.6049999999996</v>
      </c>
      <c r="E127" s="95">
        <f t="shared" ref="E127:F127" si="58">SUM(E128:E131)</f>
        <v>5980.05</v>
      </c>
      <c r="F127" s="95">
        <f t="shared" si="58"/>
        <v>5980.05</v>
      </c>
      <c r="G127" s="95">
        <f t="shared" si="57"/>
        <v>0</v>
      </c>
      <c r="H127" s="95">
        <f t="shared" si="57"/>
        <v>0</v>
      </c>
      <c r="I127" s="95">
        <f t="shared" si="57"/>
        <v>0</v>
      </c>
    </row>
    <row r="128" spans="1:9" ht="37.5" x14ac:dyDescent="0.3">
      <c r="A128" s="276"/>
      <c r="B128" s="273"/>
      <c r="C128" s="37" t="s">
        <v>133</v>
      </c>
      <c r="D128" s="94">
        <v>7633.6049999999996</v>
      </c>
      <c r="E128" s="94">
        <v>5980.05</v>
      </c>
      <c r="F128" s="94">
        <v>5980.05</v>
      </c>
      <c r="G128" s="94"/>
      <c r="H128" s="94"/>
      <c r="I128" s="94"/>
    </row>
    <row r="129" spans="1:9" ht="37.5" x14ac:dyDescent="0.3">
      <c r="A129" s="276"/>
      <c r="B129" s="273"/>
      <c r="C129" s="37" t="s">
        <v>25</v>
      </c>
      <c r="D129" s="94">
        <v>0</v>
      </c>
      <c r="E129" s="94">
        <v>0</v>
      </c>
      <c r="F129" s="94">
        <v>0</v>
      </c>
      <c r="G129" s="94"/>
      <c r="H129" s="94"/>
      <c r="I129" s="94"/>
    </row>
    <row r="130" spans="1:9" ht="37.5" x14ac:dyDescent="0.3">
      <c r="A130" s="276"/>
      <c r="B130" s="273"/>
      <c r="C130" s="37" t="s">
        <v>26</v>
      </c>
      <c r="D130" s="94">
        <v>0</v>
      </c>
      <c r="E130" s="94">
        <v>0</v>
      </c>
      <c r="F130" s="94">
        <v>0</v>
      </c>
      <c r="G130" s="94"/>
      <c r="H130" s="94"/>
      <c r="I130" s="94"/>
    </row>
    <row r="131" spans="1:9" ht="18.75" x14ac:dyDescent="0.3">
      <c r="A131" s="277"/>
      <c r="B131" s="274"/>
      <c r="C131" s="37" t="s">
        <v>27</v>
      </c>
      <c r="D131" s="94">
        <v>0</v>
      </c>
      <c r="E131" s="94">
        <v>0</v>
      </c>
      <c r="F131" s="94">
        <v>0</v>
      </c>
      <c r="G131" s="94"/>
      <c r="H131" s="94"/>
      <c r="I131" s="94"/>
    </row>
    <row r="132" spans="1:9" ht="18.75" x14ac:dyDescent="0.3">
      <c r="A132" s="275" t="s">
        <v>366</v>
      </c>
      <c r="B132" s="272" t="s">
        <v>439</v>
      </c>
      <c r="C132" s="37" t="s">
        <v>81</v>
      </c>
      <c r="D132" s="95">
        <f t="shared" ref="D132:I132" si="59">SUM(D133:D136)</f>
        <v>3504.79</v>
      </c>
      <c r="E132" s="95">
        <f t="shared" ref="E132:F132" si="60">SUM(E133:E136)</f>
        <v>0</v>
      </c>
      <c r="F132" s="95">
        <f t="shared" si="60"/>
        <v>0</v>
      </c>
      <c r="G132" s="95">
        <f t="shared" si="59"/>
        <v>0</v>
      </c>
      <c r="H132" s="95">
        <f t="shared" si="59"/>
        <v>0</v>
      </c>
      <c r="I132" s="95">
        <f t="shared" si="59"/>
        <v>0</v>
      </c>
    </row>
    <row r="133" spans="1:9" ht="37.5" x14ac:dyDescent="0.3">
      <c r="A133" s="276"/>
      <c r="B133" s="273"/>
      <c r="C133" s="37" t="s">
        <v>133</v>
      </c>
      <c r="D133" s="94">
        <v>3504.79</v>
      </c>
      <c r="E133" s="94">
        <v>0</v>
      </c>
      <c r="F133" s="94">
        <v>0</v>
      </c>
      <c r="G133" s="94"/>
      <c r="H133" s="94"/>
      <c r="I133" s="94"/>
    </row>
    <row r="134" spans="1:9" ht="37.5" x14ac:dyDescent="0.3">
      <c r="A134" s="276"/>
      <c r="B134" s="273"/>
      <c r="C134" s="37" t="s">
        <v>25</v>
      </c>
      <c r="D134" s="94">
        <v>0</v>
      </c>
      <c r="E134" s="94">
        <v>0</v>
      </c>
      <c r="F134" s="94">
        <v>0</v>
      </c>
      <c r="G134" s="94"/>
      <c r="H134" s="94"/>
      <c r="I134" s="94"/>
    </row>
    <row r="135" spans="1:9" ht="37.5" x14ac:dyDescent="0.3">
      <c r="A135" s="276"/>
      <c r="B135" s="273"/>
      <c r="C135" s="37" t="s">
        <v>26</v>
      </c>
      <c r="D135" s="94">
        <v>0</v>
      </c>
      <c r="E135" s="94">
        <v>0</v>
      </c>
      <c r="F135" s="94">
        <v>0</v>
      </c>
      <c r="G135" s="94"/>
      <c r="H135" s="94"/>
      <c r="I135" s="94"/>
    </row>
    <row r="136" spans="1:9" ht="18.75" x14ac:dyDescent="0.3">
      <c r="A136" s="277"/>
      <c r="B136" s="274"/>
      <c r="C136" s="37" t="s">
        <v>27</v>
      </c>
      <c r="D136" s="94">
        <v>0</v>
      </c>
      <c r="E136" s="94">
        <v>0</v>
      </c>
      <c r="F136" s="94">
        <v>0</v>
      </c>
      <c r="G136" s="94"/>
      <c r="H136" s="94"/>
      <c r="I136" s="94"/>
    </row>
    <row r="137" spans="1:9" ht="18.75" customHeight="1" x14ac:dyDescent="0.3">
      <c r="A137" s="275" t="s">
        <v>367</v>
      </c>
      <c r="B137" s="272" t="s">
        <v>440</v>
      </c>
      <c r="C137" s="37" t="s">
        <v>81</v>
      </c>
      <c r="D137" s="95">
        <f t="shared" ref="D137:I137" si="61">SUM(D138:D141)</f>
        <v>39.299999999999997</v>
      </c>
      <c r="E137" s="95">
        <f t="shared" ref="E137:F137" si="62">SUM(E138:E141)</f>
        <v>0</v>
      </c>
      <c r="F137" s="95">
        <f t="shared" si="62"/>
        <v>0</v>
      </c>
      <c r="G137" s="95">
        <f t="shared" si="61"/>
        <v>0</v>
      </c>
      <c r="H137" s="95">
        <f t="shared" si="61"/>
        <v>0</v>
      </c>
      <c r="I137" s="95">
        <f t="shared" si="61"/>
        <v>0</v>
      </c>
    </row>
    <row r="138" spans="1:9" ht="37.5" x14ac:dyDescent="0.3">
      <c r="A138" s="276"/>
      <c r="B138" s="273"/>
      <c r="C138" s="37" t="s">
        <v>133</v>
      </c>
      <c r="D138" s="94">
        <v>39.299999999999997</v>
      </c>
      <c r="E138" s="94">
        <v>0</v>
      </c>
      <c r="F138" s="94">
        <v>0</v>
      </c>
      <c r="G138" s="94"/>
      <c r="H138" s="94"/>
      <c r="I138" s="94"/>
    </row>
    <row r="139" spans="1:9" ht="37.5" x14ac:dyDescent="0.3">
      <c r="A139" s="276"/>
      <c r="B139" s="273"/>
      <c r="C139" s="37" t="s">
        <v>25</v>
      </c>
      <c r="D139" s="94">
        <v>0</v>
      </c>
      <c r="E139" s="94">
        <v>0</v>
      </c>
      <c r="F139" s="94">
        <v>0</v>
      </c>
      <c r="G139" s="94"/>
      <c r="H139" s="94"/>
      <c r="I139" s="94"/>
    </row>
    <row r="140" spans="1:9" ht="37.5" x14ac:dyDescent="0.3">
      <c r="A140" s="276"/>
      <c r="B140" s="273"/>
      <c r="C140" s="37" t="s">
        <v>26</v>
      </c>
      <c r="D140" s="94">
        <v>0</v>
      </c>
      <c r="E140" s="94">
        <v>0</v>
      </c>
      <c r="F140" s="94">
        <v>0</v>
      </c>
      <c r="G140" s="94"/>
      <c r="H140" s="94"/>
      <c r="I140" s="94"/>
    </row>
    <row r="141" spans="1:9" ht="18.75" x14ac:dyDescent="0.3">
      <c r="A141" s="277"/>
      <c r="B141" s="274"/>
      <c r="C141" s="37" t="s">
        <v>27</v>
      </c>
      <c r="D141" s="94">
        <v>0</v>
      </c>
      <c r="E141" s="94">
        <v>0</v>
      </c>
      <c r="F141" s="94">
        <v>0</v>
      </c>
      <c r="G141" s="94"/>
      <c r="H141" s="94"/>
      <c r="I141" s="94"/>
    </row>
    <row r="142" spans="1:9" ht="18.75" x14ac:dyDescent="0.3">
      <c r="A142" s="275" t="s">
        <v>368</v>
      </c>
      <c r="B142" s="272" t="s">
        <v>164</v>
      </c>
      <c r="C142" s="37" t="s">
        <v>81</v>
      </c>
      <c r="D142" s="95">
        <f t="shared" ref="D142:I142" si="63">SUM(D143:D146)</f>
        <v>0</v>
      </c>
      <c r="E142" s="95">
        <f t="shared" ref="E142:F142" si="64">SUM(E143:E146)</f>
        <v>0</v>
      </c>
      <c r="F142" s="95">
        <f t="shared" si="64"/>
        <v>0</v>
      </c>
      <c r="G142" s="95">
        <f t="shared" si="63"/>
        <v>0</v>
      </c>
      <c r="H142" s="95">
        <f t="shared" si="63"/>
        <v>0</v>
      </c>
      <c r="I142" s="95">
        <f t="shared" si="63"/>
        <v>0</v>
      </c>
    </row>
    <row r="143" spans="1:9" ht="37.5" x14ac:dyDescent="0.3">
      <c r="A143" s="276"/>
      <c r="B143" s="273"/>
      <c r="C143" s="37" t="s">
        <v>133</v>
      </c>
      <c r="D143" s="94">
        <v>0</v>
      </c>
      <c r="E143" s="94">
        <v>0</v>
      </c>
      <c r="F143" s="94">
        <v>0</v>
      </c>
      <c r="G143" s="94"/>
      <c r="H143" s="94"/>
      <c r="I143" s="94"/>
    </row>
    <row r="144" spans="1:9" ht="37.5" x14ac:dyDescent="0.3">
      <c r="A144" s="276"/>
      <c r="B144" s="273"/>
      <c r="C144" s="37" t="s">
        <v>25</v>
      </c>
      <c r="D144" s="94">
        <v>0</v>
      </c>
      <c r="E144" s="94">
        <v>0</v>
      </c>
      <c r="F144" s="94">
        <v>0</v>
      </c>
      <c r="G144" s="94"/>
      <c r="H144" s="94"/>
      <c r="I144" s="94"/>
    </row>
    <row r="145" spans="1:9" ht="37.5" x14ac:dyDescent="0.3">
      <c r="A145" s="276"/>
      <c r="B145" s="273"/>
      <c r="C145" s="37" t="s">
        <v>26</v>
      </c>
      <c r="D145" s="94">
        <v>0</v>
      </c>
      <c r="E145" s="94">
        <v>0</v>
      </c>
      <c r="F145" s="94">
        <v>0</v>
      </c>
      <c r="G145" s="94"/>
      <c r="H145" s="94"/>
      <c r="I145" s="94"/>
    </row>
    <row r="146" spans="1:9" ht="18.75" x14ac:dyDescent="0.3">
      <c r="A146" s="277"/>
      <c r="B146" s="274"/>
      <c r="C146" s="37" t="s">
        <v>27</v>
      </c>
      <c r="D146" s="94">
        <v>0</v>
      </c>
      <c r="E146" s="94">
        <v>0</v>
      </c>
      <c r="F146" s="94">
        <v>0</v>
      </c>
      <c r="G146" s="94"/>
      <c r="H146" s="94"/>
      <c r="I146" s="94"/>
    </row>
    <row r="147" spans="1:9" ht="18.75" x14ac:dyDescent="0.3">
      <c r="A147" s="272">
        <v>27</v>
      </c>
      <c r="B147" s="272" t="s">
        <v>147</v>
      </c>
      <c r="C147" s="37" t="s">
        <v>81</v>
      </c>
      <c r="D147" s="95">
        <f t="shared" ref="D147:I147" si="65">SUM(D148:D151)</f>
        <v>0</v>
      </c>
      <c r="E147" s="95">
        <f t="shared" ref="E147:F147" si="66">SUM(E148:E151)</f>
        <v>0</v>
      </c>
      <c r="F147" s="95">
        <f t="shared" si="66"/>
        <v>0</v>
      </c>
      <c r="G147" s="95">
        <f t="shared" si="65"/>
        <v>0</v>
      </c>
      <c r="H147" s="95">
        <f t="shared" si="65"/>
        <v>0</v>
      </c>
      <c r="I147" s="95">
        <f t="shared" si="65"/>
        <v>0</v>
      </c>
    </row>
    <row r="148" spans="1:9" ht="37.5" x14ac:dyDescent="0.3">
      <c r="A148" s="273"/>
      <c r="B148" s="273"/>
      <c r="C148" s="37" t="s">
        <v>133</v>
      </c>
      <c r="D148" s="94">
        <v>0</v>
      </c>
      <c r="E148" s="94">
        <v>0</v>
      </c>
      <c r="F148" s="94">
        <v>0</v>
      </c>
      <c r="G148" s="94"/>
      <c r="H148" s="94"/>
      <c r="I148" s="94"/>
    </row>
    <row r="149" spans="1:9" ht="37.5" x14ac:dyDescent="0.3">
      <c r="A149" s="273"/>
      <c r="B149" s="273"/>
      <c r="C149" s="37" t="s">
        <v>25</v>
      </c>
      <c r="D149" s="94">
        <v>0</v>
      </c>
      <c r="E149" s="94">
        <v>0</v>
      </c>
      <c r="F149" s="94">
        <v>0</v>
      </c>
      <c r="G149" s="94"/>
      <c r="H149" s="94"/>
      <c r="I149" s="94"/>
    </row>
    <row r="150" spans="1:9" ht="37.5" x14ac:dyDescent="0.3">
      <c r="A150" s="273"/>
      <c r="B150" s="273"/>
      <c r="C150" s="37" t="s">
        <v>26</v>
      </c>
      <c r="D150" s="94">
        <v>0</v>
      </c>
      <c r="E150" s="94">
        <v>0</v>
      </c>
      <c r="F150" s="94">
        <v>0</v>
      </c>
      <c r="G150" s="94"/>
      <c r="H150" s="94"/>
      <c r="I150" s="94"/>
    </row>
    <row r="151" spans="1:9" ht="18.75" x14ac:dyDescent="0.3">
      <c r="A151" s="274"/>
      <c r="B151" s="274"/>
      <c r="C151" s="37" t="s">
        <v>27</v>
      </c>
      <c r="D151" s="94">
        <v>0</v>
      </c>
      <c r="E151" s="94">
        <v>0</v>
      </c>
      <c r="F151" s="94">
        <v>0</v>
      </c>
      <c r="G151" s="94"/>
      <c r="H151" s="94"/>
      <c r="I151" s="94"/>
    </row>
    <row r="152" spans="1:9" ht="18.75" x14ac:dyDescent="0.3">
      <c r="A152" s="272">
        <v>28</v>
      </c>
      <c r="B152" s="272" t="s">
        <v>165</v>
      </c>
      <c r="C152" s="37" t="s">
        <v>81</v>
      </c>
      <c r="D152" s="95">
        <f t="shared" ref="D152:I152" si="67">SUM(D153:D156)</f>
        <v>0</v>
      </c>
      <c r="E152" s="95">
        <f t="shared" ref="E152:F152" si="68">SUM(E153:E156)</f>
        <v>0</v>
      </c>
      <c r="F152" s="95">
        <f t="shared" si="68"/>
        <v>0</v>
      </c>
      <c r="G152" s="95">
        <f t="shared" si="67"/>
        <v>0</v>
      </c>
      <c r="H152" s="95">
        <f t="shared" si="67"/>
        <v>0</v>
      </c>
      <c r="I152" s="95">
        <f t="shared" si="67"/>
        <v>0</v>
      </c>
    </row>
    <row r="153" spans="1:9" ht="37.5" x14ac:dyDescent="0.3">
      <c r="A153" s="273"/>
      <c r="B153" s="273"/>
      <c r="C153" s="37" t="s">
        <v>133</v>
      </c>
      <c r="D153" s="94">
        <v>0</v>
      </c>
      <c r="E153" s="94">
        <v>0</v>
      </c>
      <c r="F153" s="94">
        <v>0</v>
      </c>
      <c r="G153" s="94"/>
      <c r="H153" s="94"/>
      <c r="I153" s="94"/>
    </row>
    <row r="154" spans="1:9" ht="37.5" x14ac:dyDescent="0.3">
      <c r="A154" s="273"/>
      <c r="B154" s="273"/>
      <c r="C154" s="37" t="s">
        <v>25</v>
      </c>
      <c r="D154" s="94">
        <v>0</v>
      </c>
      <c r="E154" s="94">
        <v>0</v>
      </c>
      <c r="F154" s="94">
        <v>0</v>
      </c>
      <c r="G154" s="94"/>
      <c r="H154" s="94"/>
      <c r="I154" s="94"/>
    </row>
    <row r="155" spans="1:9" ht="37.5" x14ac:dyDescent="0.3">
      <c r="A155" s="273"/>
      <c r="B155" s="273"/>
      <c r="C155" s="37" t="s">
        <v>26</v>
      </c>
      <c r="D155" s="94">
        <v>0</v>
      </c>
      <c r="E155" s="94">
        <v>0</v>
      </c>
      <c r="F155" s="94">
        <v>0</v>
      </c>
      <c r="G155" s="94"/>
      <c r="H155" s="94"/>
      <c r="I155" s="94"/>
    </row>
    <row r="156" spans="1:9" ht="18.75" x14ac:dyDescent="0.3">
      <c r="A156" s="274"/>
      <c r="B156" s="274"/>
      <c r="C156" s="37" t="s">
        <v>27</v>
      </c>
      <c r="D156" s="94">
        <v>0</v>
      </c>
      <c r="E156" s="94">
        <v>0</v>
      </c>
      <c r="F156" s="94">
        <v>0</v>
      </c>
      <c r="G156" s="94"/>
      <c r="H156" s="94"/>
      <c r="I156" s="94"/>
    </row>
    <row r="157" spans="1:9" ht="18.75" x14ac:dyDescent="0.3">
      <c r="A157" s="272">
        <v>29</v>
      </c>
      <c r="B157" s="272" t="s">
        <v>441</v>
      </c>
      <c r="C157" s="37" t="s">
        <v>81</v>
      </c>
      <c r="D157" s="95">
        <f t="shared" ref="D157:I157" si="69">SUM(D158:D161)</f>
        <v>31917.259180000001</v>
      </c>
      <c r="E157" s="95">
        <f t="shared" ref="E157:F157" si="70">SUM(E158:E161)</f>
        <v>26200.98</v>
      </c>
      <c r="F157" s="95">
        <f t="shared" si="70"/>
        <v>26200.98</v>
      </c>
      <c r="G157" s="95">
        <f t="shared" si="69"/>
        <v>0</v>
      </c>
      <c r="H157" s="95">
        <f t="shared" si="69"/>
        <v>0</v>
      </c>
      <c r="I157" s="95">
        <f t="shared" si="69"/>
        <v>0</v>
      </c>
    </row>
    <row r="158" spans="1:9" ht="37.5" x14ac:dyDescent="0.3">
      <c r="A158" s="273"/>
      <c r="B158" s="273"/>
      <c r="C158" s="37" t="s">
        <v>133</v>
      </c>
      <c r="D158" s="94">
        <v>17834.55918</v>
      </c>
      <c r="E158" s="94">
        <v>14747</v>
      </c>
      <c r="F158" s="94">
        <v>14747</v>
      </c>
      <c r="G158" s="94"/>
      <c r="H158" s="94"/>
      <c r="I158" s="94"/>
    </row>
    <row r="159" spans="1:9" ht="37.5" x14ac:dyDescent="0.3">
      <c r="A159" s="273"/>
      <c r="B159" s="273"/>
      <c r="C159" s="37" t="s">
        <v>25</v>
      </c>
      <c r="D159" s="94">
        <v>0</v>
      </c>
      <c r="E159" s="94">
        <v>0</v>
      </c>
      <c r="F159" s="94">
        <v>0</v>
      </c>
      <c r="G159" s="94"/>
      <c r="H159" s="94"/>
      <c r="I159" s="94"/>
    </row>
    <row r="160" spans="1:9" ht="37.5" x14ac:dyDescent="0.3">
      <c r="A160" s="273"/>
      <c r="B160" s="273"/>
      <c r="C160" s="37" t="s">
        <v>26</v>
      </c>
      <c r="D160" s="94">
        <v>14082.7</v>
      </c>
      <c r="E160" s="94">
        <v>11453.98</v>
      </c>
      <c r="F160" s="94">
        <v>11453.98</v>
      </c>
      <c r="G160" s="94"/>
      <c r="H160" s="94"/>
      <c r="I160" s="94"/>
    </row>
    <row r="161" spans="1:9" ht="18.75" x14ac:dyDescent="0.3">
      <c r="A161" s="274"/>
      <c r="B161" s="274"/>
      <c r="C161" s="37" t="s">
        <v>27</v>
      </c>
      <c r="D161" s="94">
        <v>0</v>
      </c>
      <c r="E161" s="94">
        <v>0</v>
      </c>
      <c r="F161" s="94">
        <v>0</v>
      </c>
      <c r="G161" s="94"/>
      <c r="H161" s="94"/>
      <c r="I161" s="94"/>
    </row>
    <row r="162" spans="1:9" ht="18.75" x14ac:dyDescent="0.3">
      <c r="A162" s="272">
        <v>30</v>
      </c>
      <c r="B162" s="272" t="s">
        <v>167</v>
      </c>
      <c r="C162" s="37" t="s">
        <v>81</v>
      </c>
      <c r="D162" s="95">
        <f t="shared" ref="D162:I162" si="71">SUM(D163:D166)</f>
        <v>0</v>
      </c>
      <c r="E162" s="95">
        <f t="shared" ref="E162:F162" si="72">SUM(E163:E166)</f>
        <v>0</v>
      </c>
      <c r="F162" s="95">
        <f t="shared" si="72"/>
        <v>0</v>
      </c>
      <c r="G162" s="95">
        <f t="shared" si="71"/>
        <v>0</v>
      </c>
      <c r="H162" s="95">
        <f t="shared" si="71"/>
        <v>0</v>
      </c>
      <c r="I162" s="95">
        <f t="shared" si="71"/>
        <v>0</v>
      </c>
    </row>
    <row r="163" spans="1:9" ht="37.5" x14ac:dyDescent="0.3">
      <c r="A163" s="273"/>
      <c r="B163" s="273"/>
      <c r="C163" s="37" t="s">
        <v>133</v>
      </c>
      <c r="D163" s="94">
        <v>0</v>
      </c>
      <c r="E163" s="94">
        <v>0</v>
      </c>
      <c r="F163" s="94">
        <v>0</v>
      </c>
      <c r="G163" s="94"/>
      <c r="H163" s="94"/>
      <c r="I163" s="94"/>
    </row>
    <row r="164" spans="1:9" ht="37.5" x14ac:dyDescent="0.3">
      <c r="A164" s="273"/>
      <c r="B164" s="273"/>
      <c r="C164" s="37" t="s">
        <v>25</v>
      </c>
      <c r="D164" s="94">
        <v>0</v>
      </c>
      <c r="E164" s="94">
        <v>0</v>
      </c>
      <c r="F164" s="94">
        <v>0</v>
      </c>
      <c r="G164" s="94"/>
      <c r="H164" s="94"/>
      <c r="I164" s="94"/>
    </row>
    <row r="165" spans="1:9" ht="37.5" x14ac:dyDescent="0.3">
      <c r="A165" s="273"/>
      <c r="B165" s="273"/>
      <c r="C165" s="37" t="s">
        <v>26</v>
      </c>
      <c r="D165" s="94">
        <v>0</v>
      </c>
      <c r="E165" s="94">
        <v>0</v>
      </c>
      <c r="F165" s="94">
        <v>0</v>
      </c>
      <c r="G165" s="94"/>
      <c r="H165" s="94"/>
      <c r="I165" s="94"/>
    </row>
    <row r="166" spans="1:9" ht="18.75" x14ac:dyDescent="0.3">
      <c r="A166" s="274"/>
      <c r="B166" s="274"/>
      <c r="C166" s="37" t="s">
        <v>27</v>
      </c>
      <c r="D166" s="94">
        <v>0</v>
      </c>
      <c r="E166" s="94">
        <v>0</v>
      </c>
      <c r="F166" s="94">
        <v>0</v>
      </c>
      <c r="G166" s="94"/>
      <c r="H166" s="94"/>
      <c r="I166" s="94"/>
    </row>
    <row r="167" spans="1:9" ht="18.75" x14ac:dyDescent="0.3">
      <c r="A167" s="272">
        <v>31</v>
      </c>
      <c r="B167" s="272" t="s">
        <v>446</v>
      </c>
      <c r="C167" s="37" t="s">
        <v>81</v>
      </c>
      <c r="D167" s="95">
        <f t="shared" ref="D167:I167" si="73">SUM(D168:D171)</f>
        <v>0</v>
      </c>
      <c r="E167" s="95">
        <f t="shared" ref="E167:F167" si="74">SUM(E168:E171)</f>
        <v>3504.79</v>
      </c>
      <c r="F167" s="95">
        <f t="shared" si="74"/>
        <v>3504.79</v>
      </c>
      <c r="G167" s="95">
        <f t="shared" si="73"/>
        <v>0</v>
      </c>
      <c r="H167" s="95">
        <f t="shared" si="73"/>
        <v>0</v>
      </c>
      <c r="I167" s="95">
        <f t="shared" si="73"/>
        <v>0</v>
      </c>
    </row>
    <row r="168" spans="1:9" ht="37.5" x14ac:dyDescent="0.3">
      <c r="A168" s="273"/>
      <c r="B168" s="273"/>
      <c r="C168" s="37" t="s">
        <v>133</v>
      </c>
      <c r="D168" s="94">
        <v>0</v>
      </c>
      <c r="E168" s="94">
        <v>3504.79</v>
      </c>
      <c r="F168" s="94">
        <v>3504.79</v>
      </c>
      <c r="G168" s="94"/>
      <c r="H168" s="94"/>
      <c r="I168" s="94"/>
    </row>
    <row r="169" spans="1:9" ht="37.5" x14ac:dyDescent="0.3">
      <c r="A169" s="273"/>
      <c r="B169" s="273"/>
      <c r="C169" s="37" t="s">
        <v>25</v>
      </c>
      <c r="D169" s="94">
        <v>0</v>
      </c>
      <c r="E169" s="94">
        <v>0</v>
      </c>
      <c r="F169" s="94">
        <v>0</v>
      </c>
      <c r="G169" s="94"/>
      <c r="H169" s="94"/>
      <c r="I169" s="94"/>
    </row>
    <row r="170" spans="1:9" ht="37.5" x14ac:dyDescent="0.3">
      <c r="A170" s="273"/>
      <c r="B170" s="273"/>
      <c r="C170" s="37" t="s">
        <v>26</v>
      </c>
      <c r="D170" s="94">
        <v>0</v>
      </c>
      <c r="E170" s="94">
        <v>0</v>
      </c>
      <c r="F170" s="94">
        <v>0</v>
      </c>
      <c r="G170" s="94"/>
      <c r="H170" s="94"/>
      <c r="I170" s="94"/>
    </row>
    <row r="171" spans="1:9" ht="18.75" x14ac:dyDescent="0.3">
      <c r="A171" s="274"/>
      <c r="B171" s="274"/>
      <c r="C171" s="37" t="s">
        <v>27</v>
      </c>
      <c r="D171" s="94">
        <v>0</v>
      </c>
      <c r="E171" s="94">
        <v>0</v>
      </c>
      <c r="F171" s="94">
        <v>0</v>
      </c>
      <c r="G171" s="94"/>
      <c r="H171" s="94"/>
      <c r="I171" s="94"/>
    </row>
    <row r="172" spans="1:9" ht="18.75" x14ac:dyDescent="0.3">
      <c r="A172" s="272">
        <v>32</v>
      </c>
      <c r="B172" s="272" t="s">
        <v>447</v>
      </c>
      <c r="C172" s="37" t="s">
        <v>81</v>
      </c>
      <c r="D172" s="95">
        <f t="shared" ref="D172:I172" si="75">SUM(D173:D176)</f>
        <v>9339.56</v>
      </c>
      <c r="E172" s="95">
        <f t="shared" ref="E172:F172" si="76">SUM(E173:E176)</f>
        <v>8872.56</v>
      </c>
      <c r="F172" s="95">
        <f t="shared" si="76"/>
        <v>8872.56</v>
      </c>
      <c r="G172" s="95">
        <f t="shared" si="75"/>
        <v>0</v>
      </c>
      <c r="H172" s="95">
        <f t="shared" si="75"/>
        <v>0</v>
      </c>
      <c r="I172" s="95">
        <f t="shared" si="75"/>
        <v>0</v>
      </c>
    </row>
    <row r="173" spans="1:9" ht="37.5" x14ac:dyDescent="0.3">
      <c r="A173" s="273"/>
      <c r="B173" s="273"/>
      <c r="C173" s="37" t="s">
        <v>133</v>
      </c>
      <c r="D173" s="94">
        <v>9339.56</v>
      </c>
      <c r="E173" s="94">
        <v>8872.56</v>
      </c>
      <c r="F173" s="94">
        <v>8872.56</v>
      </c>
      <c r="G173" s="94"/>
      <c r="H173" s="94"/>
      <c r="I173" s="94"/>
    </row>
    <row r="174" spans="1:9" ht="37.5" x14ac:dyDescent="0.3">
      <c r="A174" s="273"/>
      <c r="B174" s="273"/>
      <c r="C174" s="37" t="s">
        <v>25</v>
      </c>
      <c r="D174" s="94">
        <v>0</v>
      </c>
      <c r="E174" s="94">
        <v>0</v>
      </c>
      <c r="F174" s="94">
        <v>0</v>
      </c>
      <c r="G174" s="94"/>
      <c r="H174" s="94"/>
      <c r="I174" s="94"/>
    </row>
    <row r="175" spans="1:9" ht="37.5" x14ac:dyDescent="0.3">
      <c r="A175" s="273"/>
      <c r="B175" s="273"/>
      <c r="C175" s="37" t="s">
        <v>26</v>
      </c>
      <c r="D175" s="94">
        <v>0</v>
      </c>
      <c r="E175" s="94">
        <v>0</v>
      </c>
      <c r="F175" s="94">
        <v>0</v>
      </c>
      <c r="G175" s="94"/>
      <c r="H175" s="94"/>
      <c r="I175" s="94"/>
    </row>
    <row r="176" spans="1:9" ht="18.75" x14ac:dyDescent="0.3">
      <c r="A176" s="274"/>
      <c r="B176" s="274"/>
      <c r="C176" s="37" t="s">
        <v>27</v>
      </c>
      <c r="D176" s="94">
        <v>0</v>
      </c>
      <c r="E176" s="94">
        <v>0</v>
      </c>
      <c r="F176" s="94">
        <v>0</v>
      </c>
      <c r="G176" s="94"/>
      <c r="H176" s="94"/>
      <c r="I176" s="94"/>
    </row>
  </sheetData>
  <mergeCells count="69">
    <mergeCell ref="A92:A96"/>
    <mergeCell ref="B92:B96"/>
    <mergeCell ref="A97:A101"/>
    <mergeCell ref="B97:B101"/>
    <mergeCell ref="A77:A81"/>
    <mergeCell ref="B77:B81"/>
    <mergeCell ref="A82:A86"/>
    <mergeCell ref="B82:B86"/>
    <mergeCell ref="A87:A91"/>
    <mergeCell ref="B87:B91"/>
    <mergeCell ref="D4:I4"/>
    <mergeCell ref="A7:A11"/>
    <mergeCell ref="B7:B11"/>
    <mergeCell ref="A27:A31"/>
    <mergeCell ref="B27:B31"/>
    <mergeCell ref="A17:A21"/>
    <mergeCell ref="B17:B21"/>
    <mergeCell ref="A22:A26"/>
    <mergeCell ref="B22:B26"/>
    <mergeCell ref="A12:A16"/>
    <mergeCell ref="B12:B16"/>
    <mergeCell ref="B32:B36"/>
    <mergeCell ref="A37:A41"/>
    <mergeCell ref="B37:B41"/>
    <mergeCell ref="A42:A46"/>
    <mergeCell ref="B42:B46"/>
    <mergeCell ref="A32:A36"/>
    <mergeCell ref="A102:A106"/>
    <mergeCell ref="B102:B106"/>
    <mergeCell ref="A107:A111"/>
    <mergeCell ref="B107:B111"/>
    <mergeCell ref="A47:A51"/>
    <mergeCell ref="B47:B51"/>
    <mergeCell ref="A52:A56"/>
    <mergeCell ref="B52:B56"/>
    <mergeCell ref="A62:A66"/>
    <mergeCell ref="B62:B66"/>
    <mergeCell ref="A57:A61"/>
    <mergeCell ref="B57:B61"/>
    <mergeCell ref="A72:A76"/>
    <mergeCell ref="B72:B76"/>
    <mergeCell ref="A67:A71"/>
    <mergeCell ref="B67:B71"/>
    <mergeCell ref="A112:A116"/>
    <mergeCell ref="B112:B116"/>
    <mergeCell ref="A117:A121"/>
    <mergeCell ref="B117:B12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147:A151"/>
    <mergeCell ref="B147:B151"/>
    <mergeCell ref="A152:A156"/>
    <mergeCell ref="B152:B156"/>
    <mergeCell ref="A172:A176"/>
    <mergeCell ref="B172:B176"/>
    <mergeCell ref="A157:A161"/>
    <mergeCell ref="B157:B161"/>
    <mergeCell ref="A162:A166"/>
    <mergeCell ref="B162:B166"/>
    <mergeCell ref="A167:A171"/>
    <mergeCell ref="B167:B171"/>
  </mergeCells>
  <pageMargins left="0.23622047244094491" right="0.23622047244094491" top="0" bottom="0" header="0.31496062992125984" footer="0.31496062992125984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17" sqref="A17:G17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2</v>
      </c>
    </row>
    <row r="3" spans="1:7" ht="15.75" x14ac:dyDescent="0.25">
      <c r="F3" s="4" t="s">
        <v>3</v>
      </c>
    </row>
    <row r="4" spans="1:7" ht="15.75" x14ac:dyDescent="0.25">
      <c r="F4" s="4" t="s">
        <v>0</v>
      </c>
    </row>
    <row r="5" spans="1:7" ht="15.75" x14ac:dyDescent="0.25">
      <c r="F5" s="4" t="s">
        <v>136</v>
      </c>
    </row>
    <row r="6" spans="1:7" ht="15.75" x14ac:dyDescent="0.25">
      <c r="F6" s="4" t="s">
        <v>4</v>
      </c>
    </row>
    <row r="7" spans="1:7" ht="15.75" x14ac:dyDescent="0.25">
      <c r="F7" s="4" t="s">
        <v>137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293" t="s">
        <v>10</v>
      </c>
      <c r="B14" s="293" t="s">
        <v>29</v>
      </c>
      <c r="C14" s="293" t="s">
        <v>11</v>
      </c>
      <c r="D14" s="290" t="s">
        <v>30</v>
      </c>
      <c r="E14" s="291"/>
      <c r="F14" s="292"/>
      <c r="G14" s="293" t="s">
        <v>41</v>
      </c>
    </row>
    <row r="15" spans="1:7" ht="63" customHeight="1" x14ac:dyDescent="0.25">
      <c r="A15" s="294"/>
      <c r="B15" s="294"/>
      <c r="C15" s="294"/>
      <c r="D15" s="293" t="s">
        <v>31</v>
      </c>
      <c r="E15" s="290" t="s">
        <v>32</v>
      </c>
      <c r="F15" s="292"/>
      <c r="G15" s="294"/>
    </row>
    <row r="16" spans="1:7" ht="31.5" x14ac:dyDescent="0.25">
      <c r="A16" s="295"/>
      <c r="B16" s="295"/>
      <c r="C16" s="295"/>
      <c r="D16" s="295"/>
      <c r="E16" s="7" t="s">
        <v>33</v>
      </c>
      <c r="F16" s="7" t="s">
        <v>34</v>
      </c>
      <c r="G16" s="295"/>
    </row>
    <row r="17" spans="1:7" ht="16.5" customHeight="1" x14ac:dyDescent="0.25">
      <c r="A17" s="296" t="s">
        <v>35</v>
      </c>
      <c r="B17" s="297"/>
      <c r="C17" s="297"/>
      <c r="D17" s="297"/>
      <c r="E17" s="297"/>
      <c r="F17" s="297"/>
      <c r="G17" s="298"/>
    </row>
    <row r="18" spans="1:7" ht="15.75" x14ac:dyDescent="0.25">
      <c r="A18" s="7" t="s">
        <v>13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290" t="s">
        <v>37</v>
      </c>
      <c r="B20" s="291"/>
      <c r="C20" s="291"/>
      <c r="D20" s="291"/>
      <c r="E20" s="291"/>
      <c r="F20" s="291"/>
      <c r="G20" s="292"/>
    </row>
    <row r="21" spans="1:7" ht="15.75" x14ac:dyDescent="0.25">
      <c r="A21" s="7" t="s">
        <v>13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7" sqref="F7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2</v>
      </c>
    </row>
    <row r="3" spans="1:7" ht="15.75" x14ac:dyDescent="0.25">
      <c r="F3" s="4" t="s">
        <v>3</v>
      </c>
    </row>
    <row r="4" spans="1:7" ht="15.75" x14ac:dyDescent="0.25">
      <c r="F4" s="4" t="s">
        <v>0</v>
      </c>
    </row>
    <row r="5" spans="1:7" ht="15.75" x14ac:dyDescent="0.25">
      <c r="F5" s="4" t="s">
        <v>136</v>
      </c>
    </row>
    <row r="6" spans="1:7" ht="15.75" x14ac:dyDescent="0.25">
      <c r="F6" s="4" t="s">
        <v>4</v>
      </c>
    </row>
    <row r="7" spans="1:7" ht="15.75" x14ac:dyDescent="0.25">
      <c r="F7" s="4" t="s">
        <v>137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138</v>
      </c>
    </row>
    <row r="13" spans="1:7" ht="15.75" x14ac:dyDescent="0.25">
      <c r="G13" s="8" t="s">
        <v>43</v>
      </c>
    </row>
    <row r="14" spans="1:7" ht="19.5" customHeight="1" x14ac:dyDescent="0.25">
      <c r="A14" s="293" t="s">
        <v>10</v>
      </c>
      <c r="B14" s="293" t="s">
        <v>44</v>
      </c>
      <c r="C14" s="299" t="s">
        <v>45</v>
      </c>
      <c r="D14" s="299" t="s">
        <v>46</v>
      </c>
      <c r="E14" s="299" t="s">
        <v>47</v>
      </c>
      <c r="F14" s="299"/>
      <c r="G14" s="299"/>
    </row>
    <row r="15" spans="1:7" ht="78.75" x14ac:dyDescent="0.25">
      <c r="A15" s="295"/>
      <c r="B15" s="295"/>
      <c r="C15" s="299"/>
      <c r="D15" s="299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293">
        <v>1</v>
      </c>
      <c r="B17" s="293" t="s">
        <v>51</v>
      </c>
      <c r="C17" s="299"/>
      <c r="D17" s="9" t="s">
        <v>24</v>
      </c>
      <c r="E17" s="7"/>
      <c r="F17" s="7"/>
      <c r="G17" s="7"/>
    </row>
    <row r="18" spans="1:7" ht="15.75" x14ac:dyDescent="0.25">
      <c r="A18" s="294"/>
      <c r="B18" s="294"/>
      <c r="C18" s="299"/>
      <c r="D18" s="9" t="s">
        <v>133</v>
      </c>
      <c r="E18" s="7"/>
      <c r="F18" s="7"/>
      <c r="G18" s="7"/>
    </row>
    <row r="19" spans="1:7" ht="15.75" x14ac:dyDescent="0.25">
      <c r="A19" s="294"/>
      <c r="B19" s="294"/>
      <c r="C19" s="299"/>
      <c r="D19" s="9" t="s">
        <v>25</v>
      </c>
      <c r="E19" s="7"/>
      <c r="F19" s="7"/>
      <c r="G19" s="7"/>
    </row>
    <row r="20" spans="1:7" ht="31.5" x14ac:dyDescent="0.25">
      <c r="A20" s="294"/>
      <c r="B20" s="294"/>
      <c r="C20" s="299"/>
      <c r="D20" s="9" t="s">
        <v>26</v>
      </c>
      <c r="E20" s="7"/>
      <c r="F20" s="7"/>
      <c r="G20" s="7"/>
    </row>
    <row r="21" spans="1:7" ht="15.75" x14ac:dyDescent="0.25">
      <c r="A21" s="295"/>
      <c r="B21" s="295"/>
      <c r="C21" s="299"/>
      <c r="D21" s="9" t="s">
        <v>27</v>
      </c>
      <c r="E21" s="7"/>
      <c r="F21" s="7"/>
      <c r="G21" s="7"/>
    </row>
    <row r="22" spans="1:7" ht="23.25" customHeight="1" x14ac:dyDescent="0.25">
      <c r="A22" s="293">
        <v>2</v>
      </c>
      <c r="B22" s="293" t="s">
        <v>52</v>
      </c>
      <c r="C22" s="299"/>
      <c r="D22" s="9" t="s">
        <v>24</v>
      </c>
      <c r="E22" s="7"/>
      <c r="F22" s="7"/>
      <c r="G22" s="7"/>
    </row>
    <row r="23" spans="1:7" ht="30" customHeight="1" x14ac:dyDescent="0.25">
      <c r="A23" s="294"/>
      <c r="B23" s="294"/>
      <c r="C23" s="299"/>
      <c r="D23" s="9" t="s">
        <v>133</v>
      </c>
      <c r="E23" s="7"/>
      <c r="F23" s="7"/>
      <c r="G23" s="7"/>
    </row>
    <row r="24" spans="1:7" ht="24.75" customHeight="1" x14ac:dyDescent="0.25">
      <c r="A24" s="294"/>
      <c r="B24" s="294"/>
      <c r="C24" s="299"/>
      <c r="D24" s="9" t="s">
        <v>25</v>
      </c>
      <c r="E24" s="7"/>
      <c r="F24" s="7"/>
      <c r="G24" s="7"/>
    </row>
    <row r="25" spans="1:7" ht="28.5" customHeight="1" x14ac:dyDescent="0.25">
      <c r="A25" s="294"/>
      <c r="B25" s="294"/>
      <c r="C25" s="299"/>
      <c r="D25" s="9" t="s">
        <v>26</v>
      </c>
      <c r="E25" s="7"/>
      <c r="F25" s="7"/>
      <c r="G25" s="7"/>
    </row>
    <row r="26" spans="1:7" ht="24.75" customHeight="1" x14ac:dyDescent="0.25">
      <c r="A26" s="295"/>
      <c r="B26" s="295"/>
      <c r="C26" s="299"/>
      <c r="D26" s="9" t="s">
        <v>27</v>
      </c>
      <c r="E26" s="7"/>
      <c r="F26" s="7"/>
      <c r="G26" s="7"/>
    </row>
    <row r="27" spans="1:7" ht="15.75" x14ac:dyDescent="0.25">
      <c r="A27" s="293">
        <v>3</v>
      </c>
      <c r="B27" s="293" t="s">
        <v>52</v>
      </c>
      <c r="C27" s="299"/>
      <c r="D27" s="9" t="s">
        <v>24</v>
      </c>
      <c r="E27" s="7"/>
      <c r="F27" s="7"/>
      <c r="G27" s="7"/>
    </row>
    <row r="28" spans="1:7" ht="15.75" x14ac:dyDescent="0.25">
      <c r="A28" s="294"/>
      <c r="B28" s="294"/>
      <c r="C28" s="299"/>
      <c r="D28" s="9" t="s">
        <v>133</v>
      </c>
      <c r="E28" s="7"/>
      <c r="F28" s="7"/>
      <c r="G28" s="7"/>
    </row>
    <row r="29" spans="1:7" ht="15.75" x14ac:dyDescent="0.25">
      <c r="A29" s="294"/>
      <c r="B29" s="294"/>
      <c r="C29" s="299"/>
      <c r="D29" s="9" t="s">
        <v>25</v>
      </c>
      <c r="E29" s="7"/>
      <c r="F29" s="7"/>
      <c r="G29" s="7"/>
    </row>
    <row r="30" spans="1:7" ht="31.5" x14ac:dyDescent="0.25">
      <c r="A30" s="294"/>
      <c r="B30" s="294"/>
      <c r="C30" s="299"/>
      <c r="D30" s="9" t="s">
        <v>26</v>
      </c>
      <c r="E30" s="7"/>
      <c r="F30" s="7"/>
      <c r="G30" s="7"/>
    </row>
    <row r="31" spans="1:7" ht="15.75" x14ac:dyDescent="0.25">
      <c r="A31" s="295"/>
      <c r="B31" s="295"/>
      <c r="C31" s="299"/>
      <c r="D31" s="9" t="s">
        <v>27</v>
      </c>
      <c r="E31" s="7"/>
      <c r="F31" s="7"/>
      <c r="G31" s="7"/>
    </row>
    <row r="32" spans="1:7" ht="15.75" x14ac:dyDescent="0.25">
      <c r="A32" s="293">
        <v>4</v>
      </c>
      <c r="B32" s="293" t="s">
        <v>52</v>
      </c>
      <c r="C32" s="299"/>
      <c r="D32" s="9" t="s">
        <v>24</v>
      </c>
      <c r="E32" s="7"/>
      <c r="F32" s="7"/>
      <c r="G32" s="7"/>
    </row>
    <row r="33" spans="1:7" ht="15.75" x14ac:dyDescent="0.25">
      <c r="A33" s="294"/>
      <c r="B33" s="294"/>
      <c r="C33" s="299"/>
      <c r="D33" s="9" t="s">
        <v>133</v>
      </c>
      <c r="E33" s="7"/>
      <c r="F33" s="7"/>
      <c r="G33" s="7"/>
    </row>
    <row r="34" spans="1:7" ht="15.75" x14ac:dyDescent="0.25">
      <c r="A34" s="294"/>
      <c r="B34" s="294"/>
      <c r="C34" s="299"/>
      <c r="D34" s="9" t="s">
        <v>25</v>
      </c>
      <c r="E34" s="7"/>
      <c r="F34" s="7"/>
      <c r="G34" s="7"/>
    </row>
    <row r="35" spans="1:7" ht="31.5" x14ac:dyDescent="0.25">
      <c r="A35" s="294"/>
      <c r="B35" s="294"/>
      <c r="C35" s="299"/>
      <c r="D35" s="9" t="s">
        <v>26</v>
      </c>
      <c r="E35" s="7"/>
      <c r="F35" s="7"/>
      <c r="G35" s="7"/>
    </row>
    <row r="36" spans="1:7" ht="15.75" x14ac:dyDescent="0.25">
      <c r="A36" s="295"/>
      <c r="B36" s="295"/>
      <c r="C36" s="299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17</vt:i4>
      </vt:variant>
    </vt:vector>
  </HeadingPairs>
  <TitlesOfParts>
    <vt:vector size="24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2'!_ftn1</vt:lpstr>
      <vt:lpstr>'Показатели мун.прог. 2'!_ftn2</vt:lpstr>
      <vt:lpstr>'Показатели мун.прог. 2'!_ftn3</vt:lpstr>
      <vt:lpstr>'Показатели мун.прог. 2'!_ftn4</vt:lpstr>
      <vt:lpstr>'Показатели мун.прог. 2'!_ftn5</vt:lpstr>
      <vt:lpstr>'Показатели мун.прог. 2'!_ftn6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2026-03-17T04:39:59Z</cp:lastPrinted>
  <dcterms:created xsi:type="dcterms:W3CDTF">2024-01-24T01:40:44Z</dcterms:created>
  <dcterms:modified xsi:type="dcterms:W3CDTF">2026-09-30T04:41:54Z</dcterms:modified>
</cp:coreProperties>
</file>