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0" windowHeight="13170"/>
  </bookViews>
  <sheets>
    <sheet name="2024" sheetId="4" r:id="rId1"/>
  </sheets>
  <definedNames>
    <definedName name="_xlnm.Print_Area" localSheetId="0">'2024'!$A$1:$G$17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4" l="1"/>
  <c r="E13" i="4" l="1"/>
  <c r="E10" i="4" l="1"/>
  <c r="D11" i="4"/>
  <c r="D10" i="4"/>
  <c r="G16" i="4" l="1"/>
  <c r="F16" i="4"/>
  <c r="D13" i="4" l="1"/>
  <c r="E14" i="4" l="1"/>
  <c r="D14" i="4" s="1"/>
  <c r="E16" i="4" l="1"/>
  <c r="D16" i="4" s="1"/>
  <c r="D12" i="4"/>
</calcChain>
</file>

<file path=xl/sharedStrings.xml><?xml version="1.0" encoding="utf-8"?>
<sst xmlns="http://schemas.openxmlformats.org/spreadsheetml/2006/main" count="30" uniqueCount="24">
  <si>
    <t>Наименование объекта</t>
  </si>
  <si>
    <t>Код</t>
  </si>
  <si>
    <t>Объем расходов всего</t>
  </si>
  <si>
    <t>в том числе:</t>
  </si>
  <si>
    <t>раздела по ФКР</t>
  </si>
  <si>
    <t>подраздела ФКР</t>
  </si>
  <si>
    <t>за счет местного бюджета</t>
  </si>
  <si>
    <t>( рублей)</t>
  </si>
  <si>
    <t xml:space="preserve">за счет  средств  федерального бюджета </t>
  </si>
  <si>
    <t xml:space="preserve">за счет  средств  республиканского бюджета </t>
  </si>
  <si>
    <t>02</t>
  </si>
  <si>
    <t>05</t>
  </si>
  <si>
    <t xml:space="preserve"> итого</t>
  </si>
  <si>
    <t xml:space="preserve">                                                                                                   Приложение  17                                                             к  решению «О бюджете муниципального образования «Усть-Коксинский район"  РА  на 2024 год     и плановый период 2025 и 2026 годов»</t>
  </si>
  <si>
    <t>Распределение бюджетных ассигнований бюджета муниципального образования "Усть-Коксинский  район"  на осуществление бюджетных инвестиций в объекты капитального строительства (реконструкции)  муниципальной собственности на   2024 год</t>
  </si>
  <si>
    <t xml:space="preserve"> на 2024 год </t>
  </si>
  <si>
    <t xml:space="preserve"> Государственная экспертиза   ПСД водопровода с.Курунда</t>
  </si>
  <si>
    <t>07</t>
  </si>
  <si>
    <t>Создание дополнительных мест в общеобразовательных организациях (МБОУ "Усть-Коксинская СОШ")</t>
  </si>
  <si>
    <t>01</t>
  </si>
  <si>
    <t>Строительство детского сада на 60 мест в  с.Талда Усть-Коксинского района Республики Алтай" ( госэкспертиза ПСД )</t>
  </si>
  <si>
    <t xml:space="preserve"> Приобретение муниципального имущества</t>
  </si>
  <si>
    <t xml:space="preserve">Формирование </t>
  </si>
  <si>
    <t>Приложение 8                                                                                                                           к решению "О внесении  изменений и дополнений"                                                                в  решение «О бюджете муниципального образования " Усть-Коксинский район"  РА на 2024 год   и плановый период 2025 и 2026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</si>
</sst>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top"/>
    </xf>
    <xf numFmtId="164" fontId="7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top" wrapText="1"/>
    </xf>
    <xf numFmtId="0" fontId="6" fillId="0" borderId="0" xfId="0" applyFont="1"/>
    <xf numFmtId="164" fontId="2" fillId="2" borderId="2" xfId="0" applyNumberFormat="1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9" fillId="0" borderId="1" xfId="0" applyFont="1" applyBorder="1"/>
    <xf numFmtId="0" fontId="2" fillId="0" borderId="0" xfId="1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1" applyFont="1" applyFill="1" applyAlignment="1">
      <alignment horizontal="right" vertical="top" wrapText="1"/>
    </xf>
  </cellXfs>
  <cellStyles count="3">
    <cellStyle name="Обычный" xfId="0" builtinId="0"/>
    <cellStyle name="Обычный 3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BreakPreview" zoomScale="120" zoomScaleNormal="100" zoomScaleSheetLayoutView="120" workbookViewId="0">
      <selection activeCell="E13" sqref="E13"/>
    </sheetView>
  </sheetViews>
  <sheetFormatPr defaultRowHeight="50.45" customHeight="1" x14ac:dyDescent="0.25"/>
  <cols>
    <col min="1" max="1" width="39.140625" customWidth="1"/>
    <col min="2" max="2" width="6.28515625" customWidth="1"/>
    <col min="3" max="3" width="6.140625" customWidth="1"/>
    <col min="4" max="4" width="15.28515625" customWidth="1"/>
    <col min="5" max="5" width="15" customWidth="1"/>
    <col min="6" max="6" width="15.42578125" customWidth="1"/>
    <col min="7" max="7" width="16.7109375" customWidth="1"/>
    <col min="8" max="8" width="15.7109375" customWidth="1"/>
  </cols>
  <sheetData>
    <row r="1" spans="1:7" ht="50.45" customHeight="1" x14ac:dyDescent="0.25">
      <c r="D1" s="13" t="s">
        <v>23</v>
      </c>
      <c r="E1" s="13"/>
      <c r="F1" s="13"/>
      <c r="G1" s="13"/>
    </row>
    <row r="2" spans="1:7" ht="47.25" customHeight="1" x14ac:dyDescent="0.25">
      <c r="D2" s="16" t="s">
        <v>13</v>
      </c>
      <c r="E2" s="16"/>
      <c r="F2" s="16"/>
      <c r="G2" s="16"/>
    </row>
    <row r="3" spans="1:7" ht="31.9" customHeight="1" x14ac:dyDescent="0.25">
      <c r="A3" s="14" t="s">
        <v>14</v>
      </c>
      <c r="B3" s="14"/>
      <c r="C3" s="14"/>
      <c r="D3" s="14"/>
      <c r="E3" s="14"/>
      <c r="F3" s="14"/>
      <c r="G3" s="14"/>
    </row>
    <row r="4" spans="1:7" ht="18.75" customHeight="1" x14ac:dyDescent="0.25">
      <c r="A4" s="14"/>
      <c r="B4" s="14"/>
      <c r="C4" s="14"/>
      <c r="D4" s="14"/>
      <c r="E4" s="14"/>
      <c r="F4" s="14"/>
      <c r="G4" s="14"/>
    </row>
    <row r="5" spans="1:7" ht="18" hidden="1" customHeight="1" x14ac:dyDescent="0.25">
      <c r="A5" s="1"/>
      <c r="B5" s="1"/>
      <c r="C5" s="1"/>
    </row>
    <row r="6" spans="1:7" ht="16.899999999999999" customHeight="1" x14ac:dyDescent="0.25">
      <c r="A6" s="1"/>
      <c r="B6" s="1"/>
      <c r="C6" s="1"/>
      <c r="G6" s="2" t="s">
        <v>7</v>
      </c>
    </row>
    <row r="7" spans="1:7" ht="17.45" customHeight="1" x14ac:dyDescent="0.25">
      <c r="A7" s="15" t="s">
        <v>0</v>
      </c>
      <c r="B7" s="15" t="s">
        <v>1</v>
      </c>
      <c r="C7" s="15"/>
      <c r="D7" s="15" t="s">
        <v>15</v>
      </c>
      <c r="E7" s="15"/>
      <c r="F7" s="15"/>
      <c r="G7" s="15"/>
    </row>
    <row r="8" spans="1:7" ht="14.45" customHeight="1" x14ac:dyDescent="0.25">
      <c r="A8" s="15"/>
      <c r="B8" s="15"/>
      <c r="C8" s="15"/>
      <c r="D8" s="15" t="s">
        <v>2</v>
      </c>
      <c r="E8" s="15" t="s">
        <v>3</v>
      </c>
      <c r="F8" s="15"/>
      <c r="G8" s="15"/>
    </row>
    <row r="9" spans="1:7" ht="42.6" customHeight="1" x14ac:dyDescent="0.25">
      <c r="A9" s="15"/>
      <c r="B9" s="6" t="s">
        <v>4</v>
      </c>
      <c r="C9" s="6" t="s">
        <v>5</v>
      </c>
      <c r="D9" s="15"/>
      <c r="E9" s="6" t="s">
        <v>6</v>
      </c>
      <c r="F9" s="6" t="s">
        <v>9</v>
      </c>
      <c r="G9" s="6" t="s">
        <v>8</v>
      </c>
    </row>
    <row r="10" spans="1:7" ht="27.75" customHeight="1" x14ac:dyDescent="0.25">
      <c r="A10" s="10" t="s">
        <v>21</v>
      </c>
      <c r="B10" s="5" t="s">
        <v>11</v>
      </c>
      <c r="C10" s="5" t="s">
        <v>19</v>
      </c>
      <c r="D10" s="8">
        <f t="shared" ref="D10:D11" si="0">E10+F10+G10</f>
        <v>60300</v>
      </c>
      <c r="E10" s="3">
        <f>59800+500</f>
        <v>60300</v>
      </c>
      <c r="F10" s="3"/>
      <c r="G10" s="11"/>
    </row>
    <row r="11" spans="1:7" ht="27.75" customHeight="1" x14ac:dyDescent="0.25">
      <c r="A11" s="10" t="s">
        <v>22</v>
      </c>
      <c r="B11" s="5" t="s">
        <v>11</v>
      </c>
      <c r="C11" s="5" t="s">
        <v>19</v>
      </c>
      <c r="D11" s="8">
        <f t="shared" si="0"/>
        <v>0</v>
      </c>
      <c r="E11" s="11"/>
      <c r="F11" s="11"/>
      <c r="G11" s="11"/>
    </row>
    <row r="12" spans="1:7" ht="33" customHeight="1" x14ac:dyDescent="0.25">
      <c r="A12" s="10" t="s">
        <v>16</v>
      </c>
      <c r="B12" s="5" t="s">
        <v>11</v>
      </c>
      <c r="C12" s="5" t="s">
        <v>10</v>
      </c>
      <c r="D12" s="8">
        <f t="shared" ref="D12:D14" si="1">E12+F12+G12</f>
        <v>2786425.84</v>
      </c>
      <c r="E12" s="3">
        <f>850000+999070.84+158513+41092</f>
        <v>2048675.8399999999</v>
      </c>
      <c r="F12" s="4">
        <v>737750</v>
      </c>
      <c r="G12" s="4">
        <v>0</v>
      </c>
    </row>
    <row r="13" spans="1:7" ht="65.25" customHeight="1" x14ac:dyDescent="0.25">
      <c r="A13" s="10" t="s">
        <v>20</v>
      </c>
      <c r="B13" s="5" t="s">
        <v>17</v>
      </c>
      <c r="C13" s="5" t="s">
        <v>19</v>
      </c>
      <c r="D13" s="8">
        <f t="shared" si="1"/>
        <v>505000</v>
      </c>
      <c r="E13" s="3">
        <f>240000+265000</f>
        <v>505000</v>
      </c>
      <c r="F13" s="4">
        <v>0</v>
      </c>
      <c r="G13" s="4">
        <v>0</v>
      </c>
    </row>
    <row r="14" spans="1:7" ht="47.25" customHeight="1" x14ac:dyDescent="0.25">
      <c r="A14" s="10" t="s">
        <v>18</v>
      </c>
      <c r="B14" s="5" t="s">
        <v>17</v>
      </c>
      <c r="C14" s="5" t="s">
        <v>10</v>
      </c>
      <c r="D14" s="8">
        <f t="shared" si="1"/>
        <v>11225546.380000001</v>
      </c>
      <c r="E14" s="3">
        <f>919423.93+206122.45</f>
        <v>1125546.3800000001</v>
      </c>
      <c r="F14" s="4">
        <v>10100000</v>
      </c>
      <c r="G14" s="4">
        <v>0</v>
      </c>
    </row>
    <row r="15" spans="1:7" ht="66.75" hidden="1" customHeight="1" x14ac:dyDescent="0.25">
      <c r="A15" s="10"/>
      <c r="B15" s="5"/>
      <c r="C15" s="5"/>
      <c r="D15" s="8"/>
      <c r="E15" s="3"/>
      <c r="F15" s="4"/>
      <c r="G15" s="4"/>
    </row>
    <row r="16" spans="1:7" ht="16.899999999999999" customHeight="1" x14ac:dyDescent="0.25">
      <c r="A16" s="7" t="s">
        <v>12</v>
      </c>
      <c r="B16" s="12"/>
      <c r="C16" s="12"/>
      <c r="D16" s="8">
        <f>E16+F16+G16</f>
        <v>14516972.219999999</v>
      </c>
      <c r="E16" s="9">
        <f>E12+E13+E14</f>
        <v>3679222.2199999997</v>
      </c>
      <c r="F16" s="9">
        <f t="shared" ref="F16:G16" si="2">F12+F13+F14</f>
        <v>10837750</v>
      </c>
      <c r="G16" s="9">
        <f t="shared" si="2"/>
        <v>0</v>
      </c>
    </row>
    <row r="17" ht="19.149999999999999" customHeight="1" x14ac:dyDescent="0.25"/>
  </sheetData>
  <mergeCells count="8">
    <mergeCell ref="D1:G1"/>
    <mergeCell ref="A3:G4"/>
    <mergeCell ref="A7:A9"/>
    <mergeCell ref="B7:C8"/>
    <mergeCell ref="D2:G2"/>
    <mergeCell ref="D7:G7"/>
    <mergeCell ref="D8:D9"/>
    <mergeCell ref="E8:G8"/>
  </mergeCells>
  <pageMargins left="0.70866141732283472" right="0.31496062992125984" top="0.35433070866141736" bottom="0.35433070866141736" header="0.31496062992125984" footer="0.31496062992125984"/>
  <pageSetup paperSize="9" scale="90" orientation="landscape" r:id="rId1"/>
  <rowBreaks count="1" manualBreakCount="1">
    <brk id="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2024-09-05T03:41:01Z</dcterms:modified>
</cp:coreProperties>
</file>